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70" windowHeight="10920" activeTab="1"/>
  </bookViews>
  <sheets>
    <sheet name="7" sheetId="1" r:id="rId1"/>
    <sheet name="8" sheetId="3" r:id="rId2"/>
    <sheet name="9" sheetId="4" r:id="rId3"/>
    <sheet name="10" sheetId="2" r:id="rId4"/>
    <sheet name="11" sheetId="5" r:id="rId5"/>
  </sheets>
  <definedNames>
    <definedName name="_xlnm._FilterDatabase" localSheetId="0" hidden="1">'7'!$B$6:$M$17</definedName>
    <definedName name="_xlnm._FilterDatabase" localSheetId="1" hidden="1">'8'!$B$6:$M$23</definedName>
    <definedName name="_xlnm._FilterDatabase" localSheetId="2" hidden="1">'9'!$B$6:$M$24</definedName>
    <definedName name="Excel_BuiltIn__FilterDatabase" localSheetId="3">'10'!$B$7:$O$26</definedName>
  </definedNames>
  <calcPr calcId="152511"/>
</workbook>
</file>

<file path=xl/calcChain.xml><?xml version="1.0" encoding="utf-8"?>
<calcChain xmlns="http://schemas.openxmlformats.org/spreadsheetml/2006/main">
  <c r="N19" i="5" l="1"/>
  <c r="N18" i="5"/>
  <c r="N17" i="5"/>
  <c r="N16" i="5"/>
  <c r="N15" i="5"/>
  <c r="A15" i="5"/>
  <c r="A16" i="5" s="1"/>
  <c r="A17" i="5" s="1"/>
  <c r="A18" i="5" s="1"/>
  <c r="N14" i="5"/>
  <c r="N13" i="5"/>
  <c r="N12" i="5"/>
  <c r="N11" i="5"/>
  <c r="N10" i="5"/>
  <c r="N9" i="5"/>
  <c r="N8" i="5"/>
  <c r="N7" i="5"/>
  <c r="A7" i="5"/>
  <c r="A8" i="5" s="1"/>
  <c r="A9" i="5" s="1"/>
  <c r="A10" i="5" s="1"/>
  <c r="A11" i="5" s="1"/>
  <c r="A12" i="5" s="1"/>
  <c r="A13" i="5" s="1"/>
  <c r="N6" i="5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O8" i="2"/>
  <c r="O9" i="2"/>
  <c r="O10" i="2"/>
  <c r="O11" i="2"/>
  <c r="O12" i="2"/>
  <c r="O13" i="2"/>
  <c r="O14" i="2"/>
  <c r="O15" i="2"/>
  <c r="O16" i="2"/>
  <c r="O17" i="2"/>
  <c r="O18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M8" i="1"/>
  <c r="M6" i="1"/>
  <c r="M12" i="1"/>
  <c r="M17" i="1"/>
  <c r="M16" i="1"/>
  <c r="M10" i="1"/>
  <c r="M14" i="1"/>
  <c r="M7" i="1"/>
  <c r="M13" i="1"/>
  <c r="M11" i="1"/>
  <c r="M9" i="1"/>
  <c r="M15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<sst xmlns="http://schemas.openxmlformats.org/spreadsheetml/2006/main" count="540" uniqueCount="241">
  <si>
    <t>№ пп</t>
  </si>
  <si>
    <t>ФИО учащегося полностью</t>
  </si>
  <si>
    <t>ФИО учителя</t>
  </si>
  <si>
    <t>баллы</t>
  </si>
  <si>
    <t>итого</t>
  </si>
  <si>
    <t>муниципальный этап</t>
  </si>
  <si>
    <t>рейтинг</t>
  </si>
  <si>
    <t>шифр</t>
  </si>
  <si>
    <t>Чернышова В.М.</t>
  </si>
  <si>
    <t>ОО</t>
  </si>
  <si>
    <t>МКОУ "СШ №3"</t>
  </si>
  <si>
    <t>Председатель жюри</t>
  </si>
  <si>
    <t>.</t>
  </si>
  <si>
    <t>класс ___7________</t>
  </si>
  <si>
    <r>
      <t xml:space="preserve">Предмет         </t>
    </r>
    <r>
      <rPr>
        <b/>
        <u/>
        <sz val="12"/>
        <color indexed="8"/>
        <rFont val="Times New Roman"/>
        <family val="1"/>
        <charset val="204"/>
      </rPr>
      <t>литература</t>
    </r>
  </si>
  <si>
    <t>Члены жюри:</t>
  </si>
  <si>
    <t>Умарова Н.В.</t>
  </si>
  <si>
    <t>Директор МКУ "ЦООД"</t>
  </si>
  <si>
    <t>Всероссийская олимпиада школьников 2020-2021 учебный год</t>
  </si>
  <si>
    <t>Вепринцева Н.Н.</t>
  </si>
  <si>
    <t>Прохоренко О.А.</t>
  </si>
  <si>
    <t>7-12</t>
  </si>
  <si>
    <t>7-11</t>
  </si>
  <si>
    <t>7-10</t>
  </si>
  <si>
    <t>7-09</t>
  </si>
  <si>
    <t>7-08</t>
  </si>
  <si>
    <t>7-07</t>
  </si>
  <si>
    <t>7-06</t>
  </si>
  <si>
    <t>7-05</t>
  </si>
  <si>
    <t>7-04</t>
  </si>
  <si>
    <t>7-03</t>
  </si>
  <si>
    <t>7-02</t>
  </si>
  <si>
    <t>7-01</t>
  </si>
  <si>
    <t>Солдатова Ника Александровна</t>
  </si>
  <si>
    <t>Раковская Н.Г.</t>
  </si>
  <si>
    <t>Бирюков Богдан Вадимович</t>
  </si>
  <si>
    <t>Стрельникова Л.И.</t>
  </si>
  <si>
    <t>Миненкова Алёна Анатольевна</t>
  </si>
  <si>
    <t>Маликова О.А.</t>
  </si>
  <si>
    <t>Некрасова Е.Л.</t>
  </si>
  <si>
    <t>Андреева Виктория Игоревна</t>
  </si>
  <si>
    <t>Болдина Мария Сергеевна</t>
  </si>
  <si>
    <t>Даньшина Н.А.</t>
  </si>
  <si>
    <t>Лихоузова Полина Ивановна</t>
  </si>
  <si>
    <t>Мананкин Николай Павлович</t>
  </si>
  <si>
    <t>Труфанов Александр Михайлович</t>
  </si>
  <si>
    <t>Никонова Диана Анатольевна</t>
  </si>
  <si>
    <t>Чемоданова Дарья Дмитриевна</t>
  </si>
  <si>
    <t>Дунаева О.Г.</t>
  </si>
  <si>
    <t>Мартынов Дмитрий Алексеевич</t>
  </si>
  <si>
    <t>Титаренко Виолетта Константиновна</t>
  </si>
  <si>
    <t>МКОУ "СШ №18"</t>
  </si>
  <si>
    <t>победитель</t>
  </si>
  <si>
    <t>призер</t>
  </si>
  <si>
    <t>ЛЕЖНЕВА И.Д.</t>
  </si>
  <si>
    <t>ДУНАЕВА О.Г.</t>
  </si>
  <si>
    <t>СТЕПАНОВА С.А.</t>
  </si>
  <si>
    <t>КУТЕПОВА Е.И.</t>
  </si>
  <si>
    <t>члены жюри:</t>
  </si>
  <si>
    <t>ДИРЕКТОР МКУ "ЦООД"</t>
  </si>
  <si>
    <t>ЧЕРНЫШОВА В.М.</t>
  </si>
  <si>
    <t>УЧАСТНИК</t>
  </si>
  <si>
    <t>Ляпина Н.В.</t>
  </si>
  <si>
    <t>Мазунова Анастасия Игоревна</t>
  </si>
  <si>
    <t>10-14</t>
  </si>
  <si>
    <t>Артемова Анастасия Викторовна</t>
  </si>
  <si>
    <t>10-13</t>
  </si>
  <si>
    <t>Вислогузова Светлана Владимировна</t>
  </si>
  <si>
    <t>10-02</t>
  </si>
  <si>
    <t>Пятакова И.И.</t>
  </si>
  <si>
    <t>Цыбанина Екатерина Владимировна</t>
  </si>
  <si>
    <t>10-12</t>
  </si>
  <si>
    <t>Спесивцева Полина Эдуардовна</t>
  </si>
  <si>
    <t>10-04</t>
  </si>
  <si>
    <t>Яшина Анна Дмитриевна</t>
  </si>
  <si>
    <t>10-01</t>
  </si>
  <si>
    <t>Уткина Софья Артемовна</t>
  </si>
  <si>
    <t>Усачев Денис Николаевич</t>
  </si>
  <si>
    <t>10-07</t>
  </si>
  <si>
    <t>Раковская Александра Андреевна</t>
  </si>
  <si>
    <t>10-05</t>
  </si>
  <si>
    <t>Котова Н.В.</t>
  </si>
  <si>
    <t>Кузнецова Анна Евгеньевна</t>
  </si>
  <si>
    <t>10-10</t>
  </si>
  <si>
    <t>Степанова О.А.</t>
  </si>
  <si>
    <t>Демурчиева Луиза Нуритдиновна</t>
  </si>
  <si>
    <t>10-08</t>
  </si>
  <si>
    <t>Белкина Анастасия Павловна</t>
  </si>
  <si>
    <t>10-06</t>
  </si>
  <si>
    <t>Котова Диана Александровна</t>
  </si>
  <si>
    <t>10-03</t>
  </si>
  <si>
    <t>Арсентьева Софья Алексеевна</t>
  </si>
  <si>
    <t>10-09</t>
  </si>
  <si>
    <t>Творческое задание</t>
  </si>
  <si>
    <t>Аналитическое задание</t>
  </si>
  <si>
    <t>класс ___10________</t>
  </si>
  <si>
    <t>МКОУ "Гимназия"</t>
  </si>
  <si>
    <t>Скрипкина А.И.</t>
  </si>
  <si>
    <t>Директор МКОУ "ЦООД"</t>
  </si>
  <si>
    <t>Кутепова Елена Ивановна</t>
  </si>
  <si>
    <t>Маркотина Алина Денисовна</t>
  </si>
  <si>
    <t>Перина Татьяна Николаевна</t>
  </si>
  <si>
    <t>Миненкова Алена Сергеевна</t>
  </si>
  <si>
    <t>Спирина Валерия Сергеевна</t>
  </si>
  <si>
    <t>Ширшова Мария Сергеевна</t>
  </si>
  <si>
    <t>Даньшина Надежда Андреевна</t>
  </si>
  <si>
    <t>Грищенко София Владимировна</t>
  </si>
  <si>
    <t>Фролова Людмила Андреевна</t>
  </si>
  <si>
    <t>Полякова Анна Романовна</t>
  </si>
  <si>
    <t>Беляева Наталья Юрьевна</t>
  </si>
  <si>
    <t>Осипова Анастасия Михайловна</t>
  </si>
  <si>
    <t>Стрельникова Людмила Ивановна</t>
  </si>
  <si>
    <t>Бурденков Артем Александрович</t>
  </si>
  <si>
    <t>Новиков Владислав Владимирович</t>
  </si>
  <si>
    <t>Волкова Анастасия Сергеевна</t>
  </si>
  <si>
    <t>Антонова Ангелина Сергеевна</t>
  </si>
  <si>
    <t>Лялина Анна Владимировна</t>
  </si>
  <si>
    <t>Кузнецова Ксения Ивановна</t>
  </si>
  <si>
    <t>Рупп Дмитрий Юрьевич</t>
  </si>
  <si>
    <t>Панарина Анна Валерьевна</t>
  </si>
  <si>
    <t>Боровиков Иван Алексеевич</t>
  </si>
  <si>
    <t>Скрипин Роман Алексеевич</t>
  </si>
  <si>
    <t>Филатова Елизавета Денисовна</t>
  </si>
  <si>
    <t>Секретарь</t>
  </si>
  <si>
    <t>Перина Т.Н.</t>
  </si>
  <si>
    <t>Канина О.В.</t>
  </si>
  <si>
    <t>Члены жюри</t>
  </si>
  <si>
    <t>Костриков Георгий Русланович</t>
  </si>
  <si>
    <t>9-09</t>
  </si>
  <si>
    <t>Изотова Н.К.</t>
  </si>
  <si>
    <t>Карпов Егор Александрович</t>
  </si>
  <si>
    <t>9-12</t>
  </si>
  <si>
    <t>Щербакова София Александровна</t>
  </si>
  <si>
    <t>9-14</t>
  </si>
  <si>
    <t>Дрозд Ангелина Ивановна</t>
  </si>
  <si>
    <t>9-16</t>
  </si>
  <si>
    <t>Лежнева И.Д.</t>
  </si>
  <si>
    <t>Воробьева Софья Алексеевна</t>
  </si>
  <si>
    <t>9-11</t>
  </si>
  <si>
    <t>Игнатов Петр Дмитриевич</t>
  </si>
  <si>
    <t>9-07</t>
  </si>
  <si>
    <t>Воробьева Юлия Анатольевна</t>
  </si>
  <si>
    <t>9-08</t>
  </si>
  <si>
    <t>Ходырева Валерия Михайловна</t>
  </si>
  <si>
    <t>9-03</t>
  </si>
  <si>
    <t>Визовитин Андрей Сергеевич</t>
  </si>
  <si>
    <t>9-10</t>
  </si>
  <si>
    <t>Минченко Анна Михайловна</t>
  </si>
  <si>
    <t>9-17</t>
  </si>
  <si>
    <t>Синицына Надежда Сергеевна</t>
  </si>
  <si>
    <t>9-18</t>
  </si>
  <si>
    <t>Легостаева Екатерина Витальевна</t>
  </si>
  <si>
    <t>9-04</t>
  </si>
  <si>
    <t>Потапова Анна Юрьевна</t>
  </si>
  <si>
    <t>9-05</t>
  </si>
  <si>
    <t>Котова Анна Александровна</t>
  </si>
  <si>
    <t>9-19</t>
  </si>
  <si>
    <t>Тарасова Арина Алексеевна</t>
  </si>
  <si>
    <t>9-01</t>
  </si>
  <si>
    <t>Каныгина Екатерина Андреевна</t>
  </si>
  <si>
    <t>9-02</t>
  </si>
  <si>
    <t>Ратникова О.А.</t>
  </si>
  <si>
    <t>Федяинова Софья Алексеевна</t>
  </si>
  <si>
    <t>9-13</t>
  </si>
  <si>
    <t>Сотникова Анна Сергеевна</t>
  </si>
  <si>
    <t>9-15</t>
  </si>
  <si>
    <t>Арешина Виктория Александровна</t>
  </si>
  <si>
    <t>9-06</t>
  </si>
  <si>
    <t>28 ноября 2020г.</t>
  </si>
  <si>
    <t>дата  29.11.2019 г.</t>
  </si>
  <si>
    <t>класс ___11________</t>
  </si>
  <si>
    <t>дата  28.11.2020 г.</t>
  </si>
  <si>
    <t>11-01</t>
  </si>
  <si>
    <t>Яшина Елизавета Дмитриевна</t>
  </si>
  <si>
    <t>Стрельниковап Людмила Ивановна</t>
  </si>
  <si>
    <t>11-03</t>
  </si>
  <si>
    <t xml:space="preserve">Павлова Елизавета Васильевна </t>
  </si>
  <si>
    <t>11-05</t>
  </si>
  <si>
    <t>Атаманова Елизавета Владиславовна</t>
  </si>
  <si>
    <t>11-02</t>
  </si>
  <si>
    <t>Кайнова Екатерина Андреевна</t>
  </si>
  <si>
    <t>11-06</t>
  </si>
  <si>
    <t>Гореликова Елизавета Андреевна</t>
  </si>
  <si>
    <t>11-11</t>
  </si>
  <si>
    <t>Гладких Арсений Юрьевич</t>
  </si>
  <si>
    <t>Алексеева Оксана Николаевна</t>
  </si>
  <si>
    <t>11-10</t>
  </si>
  <si>
    <t>Чернышкова Виктория Андреевна</t>
  </si>
  <si>
    <t>Ерошкина Лариса Валерьевна</t>
  </si>
  <si>
    <t>11-08</t>
  </si>
  <si>
    <t>Егорова Нина Дмитриевна</t>
  </si>
  <si>
    <t>Михалева Наталия Сергеевна</t>
  </si>
  <si>
    <t>11-14</t>
  </si>
  <si>
    <t>Зуева Екатерина Владимировна</t>
  </si>
  <si>
    <t>Захарова Татьяна Владимировна</t>
  </si>
  <si>
    <t>11-13</t>
  </si>
  <si>
    <t>Маркова Елизавета Витальевна</t>
  </si>
  <si>
    <t>11-07</t>
  </si>
  <si>
    <t>Шило Ирина Эдуардовна</t>
  </si>
  <si>
    <t>11-04</t>
  </si>
  <si>
    <t>Печникова Яна Вячеславовна</t>
  </si>
  <si>
    <t>11-09</t>
  </si>
  <si>
    <t>Талагаева Кристина Андреевна</t>
  </si>
  <si>
    <t>11-12</t>
  </si>
  <si>
    <t>Савенков Виктор Викторович</t>
  </si>
  <si>
    <t>Председатель жюри:</t>
  </si>
  <si>
    <t>МКОУ "ЕФМЛ"</t>
  </si>
  <si>
    <t>Фролова Л.А.</t>
  </si>
  <si>
    <t>МКОУ "СШ № 3"</t>
  </si>
  <si>
    <t>Савина С.К.</t>
  </si>
  <si>
    <t>МКОУ "СШ № 6"</t>
  </si>
  <si>
    <t>участник</t>
  </si>
  <si>
    <t>МКОУ "ЦО №5"</t>
  </si>
  <si>
    <t>МКОУ "СШ №8"</t>
  </si>
  <si>
    <t>МКОУ "ЦО №4"</t>
  </si>
  <si>
    <t>МКОУ "СОШ №7"</t>
  </si>
  <si>
    <t>Дякина Е.В.</t>
  </si>
  <si>
    <r>
      <t>класс</t>
    </r>
    <r>
      <rPr>
        <b/>
        <u/>
        <sz val="12"/>
        <color indexed="8"/>
        <rFont val="Times New Roman"/>
        <family val="1"/>
        <charset val="204"/>
      </rPr>
      <t xml:space="preserve">   9   </t>
    </r>
  </si>
  <si>
    <r>
      <t xml:space="preserve">класс </t>
    </r>
    <r>
      <rPr>
        <b/>
        <u/>
        <sz val="12"/>
        <color theme="1"/>
        <rFont val="Times New Roman"/>
        <family val="1"/>
        <charset val="204"/>
      </rPr>
      <t xml:space="preserve">    8         </t>
    </r>
  </si>
  <si>
    <t>МКОУ "СШ №11"</t>
  </si>
  <si>
    <t>МКОУ "СШ №9"</t>
  </si>
  <si>
    <t>МКОУ "СШ №16"</t>
  </si>
  <si>
    <t>10-11</t>
  </si>
  <si>
    <t>8-02</t>
  </si>
  <si>
    <t>8-05</t>
  </si>
  <si>
    <t>8-08</t>
  </si>
  <si>
    <t>8-07</t>
  </si>
  <si>
    <t>8-09</t>
  </si>
  <si>
    <t>8-17</t>
  </si>
  <si>
    <t>8-03</t>
  </si>
  <si>
    <t>8-04</t>
  </si>
  <si>
    <t>8-10</t>
  </si>
  <si>
    <t>8-01</t>
  </si>
  <si>
    <t>8-06</t>
  </si>
  <si>
    <t>8-16</t>
  </si>
  <si>
    <t>8-12</t>
  </si>
  <si>
    <t>8-11</t>
  </si>
  <si>
    <t>8-13</t>
  </si>
  <si>
    <t>8-14</t>
  </si>
  <si>
    <t>8-18</t>
  </si>
  <si>
    <t>8-15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</si>
</sst>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b/>
      <u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88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4" xfId="2" applyFont="1" applyBorder="1" applyAlignment="1">
      <alignment horizontal="center"/>
    </xf>
    <xf numFmtId="0" fontId="7" fillId="0" borderId="0" xfId="2" applyFont="1" applyAlignment="1"/>
    <xf numFmtId="14" fontId="7" fillId="0" borderId="0" xfId="2" applyNumberFormat="1" applyFont="1" applyBorder="1" applyAlignment="1"/>
    <xf numFmtId="0" fontId="7" fillId="0" borderId="0" xfId="2" applyFont="1" applyBorder="1" applyAlignment="1"/>
    <xf numFmtId="0" fontId="7" fillId="0" borderId="0" xfId="2" applyFont="1" applyAlignment="1">
      <alignment horizontal="right"/>
    </xf>
    <xf numFmtId="0" fontId="7" fillId="0" borderId="0" xfId="2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2" borderId="0" xfId="0" applyFont="1" applyFill="1"/>
    <xf numFmtId="0" fontId="8" fillId="2" borderId="1" xfId="0" applyFont="1" applyFill="1" applyBorder="1"/>
    <xf numFmtId="0" fontId="8" fillId="0" borderId="1" xfId="0" applyFont="1" applyBorder="1"/>
    <xf numFmtId="0" fontId="8" fillId="0" borderId="1" xfId="0" applyFont="1" applyFill="1" applyBorder="1"/>
    <xf numFmtId="49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/>
    <xf numFmtId="16" fontId="8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Alignment="1">
      <alignment horizontal="center" vertical="center"/>
    </xf>
    <xf numFmtId="0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6" fillId="0" borderId="0" xfId="2" applyFont="1"/>
    <xf numFmtId="0" fontId="6" fillId="0" borderId="0" xfId="2" applyFont="1"/>
    <xf numFmtId="0" fontId="6" fillId="0" borderId="4" xfId="2" applyFont="1" applyBorder="1"/>
    <xf numFmtId="0" fontId="6" fillId="3" borderId="4" xfId="2" applyFont="1" applyFill="1" applyBorder="1"/>
    <xf numFmtId="0" fontId="6" fillId="3" borderId="4" xfId="2" applyFont="1" applyFill="1" applyBorder="1" applyAlignment="1">
      <alignment horizontal="left"/>
    </xf>
    <xf numFmtId="0" fontId="6" fillId="3" borderId="0" xfId="2" applyFont="1" applyFill="1"/>
    <xf numFmtId="0" fontId="6" fillId="0" borderId="4" xfId="2" applyFont="1" applyBorder="1" applyAlignment="1">
      <alignment horizontal="left"/>
    </xf>
    <xf numFmtId="0" fontId="6" fillId="3" borderId="6" xfId="2" applyFont="1" applyFill="1" applyBorder="1"/>
    <xf numFmtId="49" fontId="6" fillId="3" borderId="4" xfId="2" applyNumberFormat="1" applyFont="1" applyFill="1" applyBorder="1" applyAlignment="1">
      <alignment horizontal="left"/>
    </xf>
    <xf numFmtId="0" fontId="10" fillId="0" borderId="0" xfId="0" applyFont="1"/>
    <xf numFmtId="0" fontId="8" fillId="0" borderId="0" xfId="0" applyFont="1" applyAlignment="1"/>
    <xf numFmtId="0" fontId="8" fillId="0" borderId="0" xfId="0" applyFont="1" applyBorder="1" applyAlignment="1"/>
    <xf numFmtId="0" fontId="8" fillId="0" borderId="5" xfId="0" applyFont="1" applyBorder="1"/>
    <xf numFmtId="0" fontId="8" fillId="2" borderId="5" xfId="0" applyFont="1" applyFill="1" applyBorder="1"/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right"/>
    </xf>
    <xf numFmtId="14" fontId="2" fillId="0" borderId="0" xfId="0" applyNumberFormat="1" applyFont="1" applyBorder="1" applyAlignment="1">
      <alignment horizontal="center"/>
    </xf>
    <xf numFmtId="49" fontId="8" fillId="0" borderId="0" xfId="0" applyNumberFormat="1" applyFont="1"/>
    <xf numFmtId="0" fontId="8" fillId="0" borderId="0" xfId="0" applyFont="1" applyFill="1"/>
    <xf numFmtId="0" fontId="8" fillId="0" borderId="1" xfId="0" applyFont="1" applyBorder="1" applyAlignment="1">
      <alignment horizontal="left" vertical="center"/>
    </xf>
    <xf numFmtId="16" fontId="8" fillId="0" borderId="1" xfId="0" applyNumberFormat="1" applyFont="1" applyBorder="1"/>
    <xf numFmtId="0" fontId="8" fillId="0" borderId="0" xfId="0" applyNumberFormat="1" applyFont="1"/>
    <xf numFmtId="0" fontId="2" fillId="0" borderId="0" xfId="0" applyNumberFormat="1" applyFont="1" applyFill="1" applyAlignment="1">
      <alignment horizontal="right"/>
    </xf>
    <xf numFmtId="0" fontId="2" fillId="0" borderId="0" xfId="0" applyNumberFormat="1" applyFont="1" applyAlignment="1"/>
    <xf numFmtId="0" fontId="8" fillId="0" borderId="0" xfId="0" applyNumberFormat="1" applyFont="1" applyAlignment="1"/>
    <xf numFmtId="0" fontId="8" fillId="0" borderId="0" xfId="0" applyNumberFormat="1" applyFont="1" applyAlignment="1">
      <alignment horizontal="left" vertical="center"/>
    </xf>
    <xf numFmtId="0" fontId="8" fillId="0" borderId="0" xfId="0" applyNumberFormat="1" applyFont="1" applyFill="1"/>
    <xf numFmtId="0" fontId="8" fillId="0" borderId="1" xfId="0" applyNumberFormat="1" applyFont="1" applyBorder="1"/>
    <xf numFmtId="0" fontId="8" fillId="0" borderId="1" xfId="0" applyNumberFormat="1" applyFont="1" applyFill="1" applyBorder="1"/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left" vertical="center"/>
    </xf>
    <xf numFmtId="0" fontId="8" fillId="2" borderId="1" xfId="0" applyNumberFormat="1" applyFont="1" applyFill="1" applyBorder="1"/>
    <xf numFmtId="49" fontId="8" fillId="2" borderId="1" xfId="0" applyNumberFormat="1" applyFont="1" applyFill="1" applyBorder="1" applyAlignment="1">
      <alignment horizontal="left"/>
    </xf>
    <xf numFmtId="0" fontId="8" fillId="2" borderId="1" xfId="0" applyNumberFormat="1" applyFont="1" applyFill="1" applyBorder="1" applyAlignment="1">
      <alignment horizontal="left" vertical="center"/>
    </xf>
    <xf numFmtId="49" fontId="8" fillId="2" borderId="1" xfId="1" applyNumberFormat="1" applyFont="1" applyFill="1" applyBorder="1" applyAlignment="1">
      <alignment horizontal="left"/>
    </xf>
    <xf numFmtId="0" fontId="8" fillId="0" borderId="0" xfId="0" applyNumberFormat="1" applyFont="1" applyAlignment="1"/>
    <xf numFmtId="0" fontId="8" fillId="2" borderId="0" xfId="0" applyNumberFormat="1" applyFont="1" applyFill="1"/>
    <xf numFmtId="0" fontId="8" fillId="0" borderId="2" xfId="0" applyNumberFormat="1" applyFont="1" applyFill="1" applyBorder="1"/>
    <xf numFmtId="0" fontId="8" fillId="0" borderId="3" xfId="0" applyNumberFormat="1" applyFont="1" applyFill="1" applyBorder="1"/>
    <xf numFmtId="0" fontId="10" fillId="0" borderId="0" xfId="0" applyNumberFormat="1" applyFont="1"/>
    <xf numFmtId="0" fontId="11" fillId="0" borderId="3" xfId="0" applyNumberFormat="1" applyFont="1" applyFill="1" applyBorder="1"/>
    <xf numFmtId="0" fontId="8" fillId="0" borderId="0" xfId="0" applyNumberFormat="1" applyFont="1" applyFill="1" applyBorder="1"/>
    <xf numFmtId="0" fontId="10" fillId="0" borderId="0" xfId="0" applyNumberFormat="1" applyFont="1" applyBorder="1"/>
    <xf numFmtId="0" fontId="12" fillId="0" borderId="0" xfId="0" applyFont="1"/>
    <xf numFmtId="0" fontId="6" fillId="0" borderId="0" xfId="2" applyFont="1" applyBorder="1" applyAlignment="1"/>
    <xf numFmtId="16" fontId="6" fillId="0" borderId="0" xfId="2" applyNumberFormat="1" applyFont="1"/>
    <xf numFmtId="0" fontId="6" fillId="3" borderId="0" xfId="2" applyFont="1" applyFill="1" applyBorder="1"/>
    <xf numFmtId="0" fontId="6" fillId="0" borderId="0" xfId="2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Fill="1" applyBorder="1"/>
    <xf numFmtId="0" fontId="8" fillId="0" borderId="3" xfId="0" applyFont="1" applyFill="1" applyBorder="1"/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workbookViewId="0">
      <selection activeCell="A19" sqref="A1:XFD1048576"/>
    </sheetView>
  </sheetViews>
  <sheetFormatPr defaultRowHeight="15.75" x14ac:dyDescent="0.25"/>
  <cols>
    <col min="1" max="1" width="5.7109375" style="15" customWidth="1"/>
    <col min="2" max="2" width="8.85546875" style="54" customWidth="1"/>
    <col min="3" max="3" width="36.140625" style="15" customWidth="1"/>
    <col min="4" max="4" width="19.140625" style="55" customWidth="1"/>
    <col min="5" max="5" width="35" style="15" customWidth="1"/>
    <col min="6" max="9" width="4.7109375" style="15" customWidth="1"/>
    <col min="10" max="10" width="4.5703125" style="15" customWidth="1"/>
    <col min="11" max="12" width="4.7109375" style="15" customWidth="1"/>
    <col min="13" max="13" width="7" style="15" customWidth="1"/>
    <col min="14" max="14" width="20.5703125" style="35" customWidth="1"/>
    <col min="15" max="19" width="4.7109375" style="15" customWidth="1"/>
    <col min="20" max="20" width="7.42578125" style="15" customWidth="1"/>
    <col min="21" max="21" width="6.85546875" style="15" customWidth="1"/>
    <col min="22" max="16384" width="9.140625" style="15"/>
  </cols>
  <sheetData>
    <row r="1" spans="1:22" x14ac:dyDescent="0.25">
      <c r="B1" s="2" t="s">
        <v>18</v>
      </c>
      <c r="C1" s="2"/>
      <c r="D1" s="2"/>
      <c r="E1" s="2"/>
      <c r="F1" s="2"/>
      <c r="G1" s="2"/>
      <c r="H1" s="2"/>
      <c r="I1" s="2"/>
      <c r="J1" s="2"/>
      <c r="K1" s="2"/>
      <c r="L1" s="2"/>
      <c r="M1" s="11"/>
      <c r="N1" s="51"/>
      <c r="O1" s="11"/>
      <c r="P1" s="11"/>
      <c r="Q1" s="11"/>
      <c r="R1" s="11"/>
      <c r="S1" s="11"/>
      <c r="T1" s="11"/>
    </row>
    <row r="2" spans="1:22" x14ac:dyDescent="0.25">
      <c r="B2" s="3" t="s">
        <v>5</v>
      </c>
      <c r="C2" s="3"/>
      <c r="D2" s="3"/>
      <c r="E2" s="3"/>
      <c r="F2" s="3"/>
      <c r="G2" s="3"/>
      <c r="H2" s="3"/>
      <c r="I2" s="3"/>
      <c r="J2" s="3"/>
      <c r="K2" s="3"/>
      <c r="L2" s="3"/>
      <c r="M2" s="11"/>
      <c r="N2" s="51"/>
      <c r="O2" s="11"/>
      <c r="P2" s="11"/>
      <c r="Q2" s="11"/>
      <c r="R2" s="11"/>
      <c r="S2" s="11"/>
      <c r="T2" s="11"/>
    </row>
    <row r="3" spans="1:22" x14ac:dyDescent="0.25">
      <c r="B3" s="3" t="s">
        <v>14</v>
      </c>
      <c r="C3" s="3"/>
      <c r="D3" s="52"/>
      <c r="E3" s="13" t="s">
        <v>13</v>
      </c>
      <c r="F3" s="47"/>
      <c r="G3" s="47"/>
      <c r="H3" s="53">
        <v>44163</v>
      </c>
      <c r="I3" s="2"/>
      <c r="J3" s="2"/>
      <c r="K3" s="2"/>
      <c r="O3" s="11"/>
      <c r="P3" s="11"/>
      <c r="Q3" s="11"/>
      <c r="R3" s="11"/>
      <c r="S3" s="11"/>
      <c r="T3" s="11"/>
      <c r="U3" s="47"/>
      <c r="V3" s="47"/>
    </row>
    <row r="4" spans="1:22" x14ac:dyDescent="0.25">
      <c r="F4" s="15" t="s">
        <v>3</v>
      </c>
    </row>
    <row r="5" spans="1:22" x14ac:dyDescent="0.25">
      <c r="A5" s="19" t="s">
        <v>0</v>
      </c>
      <c r="B5" s="23" t="s">
        <v>7</v>
      </c>
      <c r="C5" s="19" t="s">
        <v>1</v>
      </c>
      <c r="D5" s="20" t="s">
        <v>9</v>
      </c>
      <c r="E5" s="19" t="s">
        <v>2</v>
      </c>
      <c r="F5" s="19">
        <v>1</v>
      </c>
      <c r="G5" s="19">
        <v>2</v>
      </c>
      <c r="H5" s="19">
        <v>3</v>
      </c>
      <c r="I5" s="19">
        <v>4</v>
      </c>
      <c r="J5" s="19">
        <v>5</v>
      </c>
      <c r="K5" s="19">
        <v>6</v>
      </c>
      <c r="L5" s="19">
        <v>7</v>
      </c>
      <c r="M5" s="25" t="s">
        <v>4</v>
      </c>
      <c r="N5" s="56" t="s">
        <v>6</v>
      </c>
    </row>
    <row r="6" spans="1:22" s="17" customFormat="1" x14ac:dyDescent="0.25">
      <c r="A6" s="18">
        <v>1</v>
      </c>
      <c r="B6" s="21" t="s">
        <v>24</v>
      </c>
      <c r="C6" s="17" t="s">
        <v>33</v>
      </c>
      <c r="D6" s="20" t="s">
        <v>212</v>
      </c>
      <c r="E6" s="18" t="s">
        <v>34</v>
      </c>
      <c r="F6" s="18">
        <v>3</v>
      </c>
      <c r="G6" s="18">
        <v>1</v>
      </c>
      <c r="H6" s="18">
        <v>5</v>
      </c>
      <c r="I6" s="18">
        <v>4</v>
      </c>
      <c r="J6" s="18">
        <v>4</v>
      </c>
      <c r="K6" s="18">
        <v>5</v>
      </c>
      <c r="L6" s="18">
        <v>10</v>
      </c>
      <c r="M6" s="18">
        <f t="shared" ref="M6:M17" si="0">SUM(F6:L6)</f>
        <v>32</v>
      </c>
      <c r="N6" s="36" t="s">
        <v>52</v>
      </c>
    </row>
    <row r="7" spans="1:22" s="17" customFormat="1" x14ac:dyDescent="0.25">
      <c r="A7" s="18">
        <f>A6+1</f>
        <v>2</v>
      </c>
      <c r="B7" s="21" t="s">
        <v>30</v>
      </c>
      <c r="C7" s="18" t="s">
        <v>35</v>
      </c>
      <c r="D7" s="20" t="s">
        <v>206</v>
      </c>
      <c r="E7" s="19" t="s">
        <v>36</v>
      </c>
      <c r="F7" s="18">
        <v>5</v>
      </c>
      <c r="G7" s="18">
        <v>1</v>
      </c>
      <c r="H7" s="18">
        <v>5</v>
      </c>
      <c r="I7" s="18">
        <v>4</v>
      </c>
      <c r="J7" s="18">
        <v>1</v>
      </c>
      <c r="K7" s="18">
        <v>4</v>
      </c>
      <c r="L7" s="18">
        <v>8</v>
      </c>
      <c r="M7" s="18">
        <f t="shared" si="0"/>
        <v>28</v>
      </c>
      <c r="N7" s="36" t="s">
        <v>53</v>
      </c>
    </row>
    <row r="8" spans="1:22" s="17" customFormat="1" x14ac:dyDescent="0.25">
      <c r="A8" s="18">
        <f t="shared" ref="A8:A17" si="1">A7+1</f>
        <v>3</v>
      </c>
      <c r="B8" s="21" t="s">
        <v>23</v>
      </c>
      <c r="C8" s="57" t="s">
        <v>37</v>
      </c>
      <c r="D8" s="20" t="s">
        <v>213</v>
      </c>
      <c r="E8" s="18" t="s">
        <v>38</v>
      </c>
      <c r="F8" s="18">
        <v>2</v>
      </c>
      <c r="G8" s="18">
        <v>5</v>
      </c>
      <c r="H8" s="18">
        <v>9</v>
      </c>
      <c r="I8" s="18">
        <v>3</v>
      </c>
      <c r="J8" s="18">
        <v>1</v>
      </c>
      <c r="K8" s="18">
        <v>7</v>
      </c>
      <c r="L8" s="18">
        <v>0</v>
      </c>
      <c r="M8" s="18">
        <f t="shared" si="0"/>
        <v>27</v>
      </c>
      <c r="N8" s="36" t="s">
        <v>53</v>
      </c>
    </row>
    <row r="9" spans="1:22" s="17" customFormat="1" x14ac:dyDescent="0.25">
      <c r="A9" s="18">
        <f t="shared" si="1"/>
        <v>4</v>
      </c>
      <c r="B9" s="21" t="s">
        <v>22</v>
      </c>
      <c r="C9" s="18" t="s">
        <v>50</v>
      </c>
      <c r="D9" s="20" t="s">
        <v>51</v>
      </c>
      <c r="E9" s="19" t="s">
        <v>39</v>
      </c>
      <c r="F9" s="18">
        <v>5</v>
      </c>
      <c r="G9" s="18">
        <v>2</v>
      </c>
      <c r="H9" s="18">
        <v>5</v>
      </c>
      <c r="I9" s="18">
        <v>3</v>
      </c>
      <c r="J9" s="18">
        <v>2</v>
      </c>
      <c r="K9" s="18">
        <v>8</v>
      </c>
      <c r="L9" s="18">
        <v>0</v>
      </c>
      <c r="M9" s="18">
        <f t="shared" si="0"/>
        <v>25</v>
      </c>
      <c r="N9" s="36" t="s">
        <v>211</v>
      </c>
    </row>
    <row r="10" spans="1:22" s="17" customFormat="1" x14ac:dyDescent="0.25">
      <c r="A10" s="18">
        <f t="shared" si="1"/>
        <v>5</v>
      </c>
      <c r="B10" s="21" t="s">
        <v>28</v>
      </c>
      <c r="C10" s="19" t="s">
        <v>41</v>
      </c>
      <c r="D10" s="20" t="s">
        <v>96</v>
      </c>
      <c r="E10" s="19" t="s">
        <v>42</v>
      </c>
      <c r="F10" s="19">
        <v>3</v>
      </c>
      <c r="G10" s="19">
        <v>5</v>
      </c>
      <c r="H10" s="19">
        <v>5</v>
      </c>
      <c r="I10" s="19">
        <v>3</v>
      </c>
      <c r="J10" s="19">
        <v>1</v>
      </c>
      <c r="K10" s="19">
        <v>7</v>
      </c>
      <c r="L10" s="19">
        <v>0</v>
      </c>
      <c r="M10" s="18">
        <f t="shared" si="0"/>
        <v>24</v>
      </c>
      <c r="N10" s="36" t="s">
        <v>211</v>
      </c>
    </row>
    <row r="11" spans="1:22" s="17" customFormat="1" x14ac:dyDescent="0.25">
      <c r="A11" s="18">
        <f t="shared" si="1"/>
        <v>6</v>
      </c>
      <c r="B11" s="21" t="s">
        <v>32</v>
      </c>
      <c r="C11" s="18" t="s">
        <v>40</v>
      </c>
      <c r="D11" s="20" t="s">
        <v>206</v>
      </c>
      <c r="E11" s="19" t="s">
        <v>36</v>
      </c>
      <c r="F11" s="18">
        <v>5</v>
      </c>
      <c r="G11" s="18">
        <v>5</v>
      </c>
      <c r="H11" s="18">
        <v>3</v>
      </c>
      <c r="I11" s="18">
        <v>4</v>
      </c>
      <c r="J11" s="18">
        <v>0</v>
      </c>
      <c r="K11" s="18">
        <v>5</v>
      </c>
      <c r="L11" s="18">
        <v>1</v>
      </c>
      <c r="M11" s="18">
        <f t="shared" si="0"/>
        <v>23</v>
      </c>
      <c r="N11" s="36" t="s">
        <v>211</v>
      </c>
    </row>
    <row r="12" spans="1:22" s="17" customFormat="1" x14ac:dyDescent="0.25">
      <c r="A12" s="18">
        <f t="shared" si="1"/>
        <v>7</v>
      </c>
      <c r="B12" s="21" t="s">
        <v>25</v>
      </c>
      <c r="C12" s="18" t="s">
        <v>47</v>
      </c>
      <c r="D12" s="20" t="s">
        <v>214</v>
      </c>
      <c r="E12" s="19" t="s">
        <v>48</v>
      </c>
      <c r="F12" s="18">
        <v>4</v>
      </c>
      <c r="G12" s="18">
        <v>4</v>
      </c>
      <c r="H12" s="18">
        <v>3</v>
      </c>
      <c r="I12" s="18">
        <v>3</v>
      </c>
      <c r="J12" s="18">
        <v>0</v>
      </c>
      <c r="K12" s="18">
        <v>7</v>
      </c>
      <c r="L12" s="18">
        <v>0</v>
      </c>
      <c r="M12" s="18">
        <f t="shared" si="0"/>
        <v>21</v>
      </c>
      <c r="N12" s="36" t="s">
        <v>211</v>
      </c>
    </row>
    <row r="13" spans="1:22" s="17" customFormat="1" x14ac:dyDescent="0.25">
      <c r="A13" s="18">
        <f t="shared" si="1"/>
        <v>8</v>
      </c>
      <c r="B13" s="21" t="s">
        <v>31</v>
      </c>
      <c r="C13" s="19" t="s">
        <v>43</v>
      </c>
      <c r="D13" s="20" t="s">
        <v>206</v>
      </c>
      <c r="E13" s="19" t="s">
        <v>36</v>
      </c>
      <c r="F13" s="19">
        <v>2</v>
      </c>
      <c r="G13" s="19">
        <v>5</v>
      </c>
      <c r="H13" s="19">
        <v>4</v>
      </c>
      <c r="I13" s="19">
        <v>3</v>
      </c>
      <c r="J13" s="19">
        <v>0</v>
      </c>
      <c r="K13" s="19">
        <v>7</v>
      </c>
      <c r="L13" s="19">
        <v>0</v>
      </c>
      <c r="M13" s="18">
        <f t="shared" si="0"/>
        <v>21</v>
      </c>
      <c r="N13" s="36" t="s">
        <v>211</v>
      </c>
    </row>
    <row r="14" spans="1:22" s="17" customFormat="1" x14ac:dyDescent="0.25">
      <c r="A14" s="18">
        <f t="shared" si="1"/>
        <v>9</v>
      </c>
      <c r="B14" s="21" t="s">
        <v>29</v>
      </c>
      <c r="C14" s="18" t="s">
        <v>49</v>
      </c>
      <c r="D14" s="20" t="s">
        <v>96</v>
      </c>
      <c r="E14" s="19" t="s">
        <v>42</v>
      </c>
      <c r="F14" s="18">
        <v>4</v>
      </c>
      <c r="G14" s="18">
        <v>5</v>
      </c>
      <c r="H14" s="18">
        <v>3</v>
      </c>
      <c r="I14" s="18">
        <v>2</v>
      </c>
      <c r="J14" s="18">
        <v>0</v>
      </c>
      <c r="K14" s="18">
        <v>2</v>
      </c>
      <c r="L14" s="18">
        <v>0</v>
      </c>
      <c r="M14" s="18">
        <f t="shared" si="0"/>
        <v>16</v>
      </c>
      <c r="N14" s="36" t="s">
        <v>211</v>
      </c>
    </row>
    <row r="15" spans="1:22" s="17" customFormat="1" x14ac:dyDescent="0.25">
      <c r="A15" s="18">
        <f t="shared" si="1"/>
        <v>10</v>
      </c>
      <c r="B15" s="21" t="s">
        <v>21</v>
      </c>
      <c r="C15" s="19" t="s">
        <v>44</v>
      </c>
      <c r="D15" s="20" t="s">
        <v>206</v>
      </c>
      <c r="E15" s="19" t="s">
        <v>36</v>
      </c>
      <c r="F15" s="18">
        <v>2</v>
      </c>
      <c r="G15" s="18">
        <v>0</v>
      </c>
      <c r="H15" s="18">
        <v>2</v>
      </c>
      <c r="I15" s="18">
        <v>1</v>
      </c>
      <c r="J15" s="18">
        <v>0</v>
      </c>
      <c r="K15" s="18">
        <v>5</v>
      </c>
      <c r="L15" s="18">
        <v>0</v>
      </c>
      <c r="M15" s="18">
        <f t="shared" si="0"/>
        <v>10</v>
      </c>
      <c r="N15" s="36" t="s">
        <v>211</v>
      </c>
    </row>
    <row r="16" spans="1:22" s="17" customFormat="1" x14ac:dyDescent="0.25">
      <c r="A16" s="18">
        <f t="shared" si="1"/>
        <v>11</v>
      </c>
      <c r="B16" s="21" t="s">
        <v>27</v>
      </c>
      <c r="C16" s="19" t="s">
        <v>45</v>
      </c>
      <c r="D16" s="20" t="s">
        <v>96</v>
      </c>
      <c r="E16" s="19" t="s">
        <v>42</v>
      </c>
      <c r="F16" s="19">
        <v>1</v>
      </c>
      <c r="G16" s="19">
        <v>0</v>
      </c>
      <c r="H16" s="19">
        <v>0</v>
      </c>
      <c r="I16" s="19">
        <v>0</v>
      </c>
      <c r="J16" s="19">
        <v>1</v>
      </c>
      <c r="K16" s="19">
        <v>6</v>
      </c>
      <c r="L16" s="19">
        <v>0</v>
      </c>
      <c r="M16" s="18">
        <f t="shared" si="0"/>
        <v>8</v>
      </c>
      <c r="N16" s="36" t="s">
        <v>211</v>
      </c>
    </row>
    <row r="17" spans="1:14" s="17" customFormat="1" x14ac:dyDescent="0.25">
      <c r="A17" s="18">
        <f t="shared" si="1"/>
        <v>12</v>
      </c>
      <c r="B17" s="21" t="s">
        <v>26</v>
      </c>
      <c r="C17" s="19" t="s">
        <v>46</v>
      </c>
      <c r="D17" s="20" t="s">
        <v>10</v>
      </c>
      <c r="E17" s="19" t="s">
        <v>19</v>
      </c>
      <c r="F17" s="19">
        <v>1</v>
      </c>
      <c r="G17" s="19">
        <v>0</v>
      </c>
      <c r="H17" s="19">
        <v>0</v>
      </c>
      <c r="I17" s="19">
        <v>3</v>
      </c>
      <c r="J17" s="19">
        <v>0</v>
      </c>
      <c r="K17" s="19">
        <v>2</v>
      </c>
      <c r="L17" s="19">
        <v>0</v>
      </c>
      <c r="M17" s="18">
        <f t="shared" si="0"/>
        <v>6</v>
      </c>
      <c r="N17" s="36" t="s">
        <v>211</v>
      </c>
    </row>
    <row r="19" spans="1:14" ht="16.5" customHeight="1" x14ac:dyDescent="0.25">
      <c r="C19" s="15" t="s">
        <v>11</v>
      </c>
      <c r="D19" s="86"/>
      <c r="E19" s="15" t="s">
        <v>8</v>
      </c>
      <c r="F19" s="33" t="s">
        <v>17</v>
      </c>
      <c r="G19" s="33"/>
      <c r="H19" s="33"/>
      <c r="I19" s="33"/>
      <c r="J19" s="33"/>
      <c r="K19" s="33"/>
      <c r="L19" s="33"/>
      <c r="M19" s="33"/>
    </row>
    <row r="20" spans="1:14" ht="20.100000000000001" customHeight="1" x14ac:dyDescent="0.25">
      <c r="C20" s="15" t="s">
        <v>15</v>
      </c>
      <c r="D20" s="87"/>
      <c r="E20" s="15" t="s">
        <v>19</v>
      </c>
      <c r="F20" s="33" t="s">
        <v>10</v>
      </c>
      <c r="G20" s="33"/>
      <c r="H20" s="33"/>
      <c r="I20" s="33"/>
      <c r="J20" s="33"/>
      <c r="K20" s="33"/>
      <c r="L20" s="33"/>
      <c r="M20" s="33"/>
    </row>
    <row r="21" spans="1:14" ht="20.100000000000001" customHeight="1" x14ac:dyDescent="0.25">
      <c r="D21" s="87"/>
      <c r="E21" s="15" t="s">
        <v>20</v>
      </c>
      <c r="F21" s="33" t="s">
        <v>10</v>
      </c>
      <c r="G21" s="33"/>
      <c r="H21" s="33"/>
      <c r="I21" s="33"/>
      <c r="J21" s="33"/>
      <c r="K21" s="33"/>
      <c r="L21" s="33"/>
      <c r="M21" s="33"/>
    </row>
    <row r="22" spans="1:14" ht="20.100000000000001" customHeight="1" x14ac:dyDescent="0.25">
      <c r="D22" s="87"/>
      <c r="E22" s="15" t="s">
        <v>16</v>
      </c>
      <c r="F22" s="33" t="s">
        <v>10</v>
      </c>
      <c r="G22" s="33"/>
      <c r="H22" s="33"/>
      <c r="I22" s="33"/>
      <c r="J22" s="33"/>
      <c r="K22" s="33"/>
      <c r="L22" s="33"/>
      <c r="M22" s="33"/>
    </row>
    <row r="23" spans="1:14" ht="20.100000000000001" customHeight="1" x14ac:dyDescent="0.25">
      <c r="D23" s="87"/>
    </row>
    <row r="24" spans="1:14" ht="20.100000000000001" customHeight="1" x14ac:dyDescent="0.25">
      <c r="D24" s="87"/>
    </row>
    <row r="25" spans="1:14" ht="20.100000000000001" customHeight="1" x14ac:dyDescent="0.25">
      <c r="D25" s="87"/>
    </row>
    <row r="46" spans="1:1" x14ac:dyDescent="0.25">
      <c r="A46" s="15" t="s">
        <v>12</v>
      </c>
    </row>
  </sheetData>
  <sortState ref="B6:M17">
    <sortCondition descending="1" ref="M6:M17"/>
  </sortState>
  <mergeCells count="10">
    <mergeCell ref="F22:M22"/>
    <mergeCell ref="F21:M21"/>
    <mergeCell ref="F20:M20"/>
    <mergeCell ref="F19:M19"/>
    <mergeCell ref="U3:V3"/>
    <mergeCell ref="E3:G3"/>
    <mergeCell ref="B1:L1"/>
    <mergeCell ref="B2:L2"/>
    <mergeCell ref="H3:K3"/>
    <mergeCell ref="B3:C3"/>
  </mergeCells>
  <pageMargins left="0.62992125984251968" right="0.23622047244094491" top="0.35433070866141736" bottom="0.35433070866141736" header="0.31496062992125984" footer="0.31496062992125984"/>
  <pageSetup paperSize="9" scale="76" orientation="landscape" horizontalDpi="180" verticalDpi="180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abSelected="1" zoomScaleNormal="100" workbookViewId="0">
      <selection activeCell="E30" sqref="E30"/>
    </sheetView>
  </sheetViews>
  <sheetFormatPr defaultRowHeight="15.75" x14ac:dyDescent="0.25"/>
  <cols>
    <col min="1" max="1" width="6" style="15" customWidth="1"/>
    <col min="2" max="2" width="9.28515625" style="15" customWidth="1"/>
    <col min="3" max="3" width="34.140625" style="15" customWidth="1"/>
    <col min="4" max="4" width="18.7109375" style="15" customWidth="1"/>
    <col min="5" max="5" width="34.42578125" style="15" customWidth="1"/>
    <col min="6" max="9" width="4.7109375" style="15" customWidth="1"/>
    <col min="10" max="10" width="4.5703125" style="15" customWidth="1"/>
    <col min="11" max="11" width="4.7109375" style="15" customWidth="1"/>
    <col min="12" max="12" width="5.85546875" style="15" customWidth="1"/>
    <col min="13" max="13" width="6.7109375" style="15" customWidth="1"/>
    <col min="14" max="14" width="14.5703125" style="15" customWidth="1"/>
    <col min="15" max="15" width="7" style="15" customWidth="1"/>
    <col min="16" max="16" width="13" style="15" customWidth="1"/>
    <col min="17" max="21" width="4.7109375" style="15" customWidth="1"/>
    <col min="22" max="22" width="7.42578125" style="15" customWidth="1"/>
    <col min="23" max="23" width="6.85546875" style="15" customWidth="1"/>
    <col min="24" max="16384" width="9.140625" style="15"/>
  </cols>
  <sheetData>
    <row r="1" spans="1:24" x14ac:dyDescent="0.25">
      <c r="B1" s="3" t="s">
        <v>18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1"/>
      <c r="P1" s="11"/>
      <c r="Q1" s="11"/>
      <c r="R1" s="11"/>
      <c r="S1" s="11"/>
      <c r="T1" s="11"/>
      <c r="U1" s="11"/>
      <c r="V1" s="11"/>
    </row>
    <row r="2" spans="1:24" x14ac:dyDescent="0.25">
      <c r="B2" s="3" t="s">
        <v>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1"/>
      <c r="P2" s="11"/>
      <c r="Q2" s="11"/>
      <c r="R2" s="11"/>
      <c r="S2" s="11"/>
      <c r="T2" s="11"/>
      <c r="U2" s="11"/>
      <c r="V2" s="11"/>
    </row>
    <row r="3" spans="1:24" x14ac:dyDescent="0.25">
      <c r="B3" s="3" t="s">
        <v>14</v>
      </c>
      <c r="C3" s="3"/>
      <c r="D3" s="14"/>
      <c r="E3" s="13" t="s">
        <v>218</v>
      </c>
      <c r="F3" s="47"/>
      <c r="G3" s="47"/>
      <c r="H3" s="47"/>
      <c r="I3" s="47"/>
      <c r="M3" s="12">
        <v>44163</v>
      </c>
      <c r="N3" s="48"/>
      <c r="Q3" s="11"/>
      <c r="R3" s="11"/>
      <c r="S3" s="11"/>
      <c r="T3" s="11"/>
      <c r="U3" s="11"/>
      <c r="V3" s="11"/>
      <c r="W3" s="47"/>
      <c r="X3" s="47"/>
    </row>
    <row r="4" spans="1:24" x14ac:dyDescent="0.25">
      <c r="F4" s="15" t="s">
        <v>3</v>
      </c>
    </row>
    <row r="5" spans="1:24" x14ac:dyDescent="0.25">
      <c r="A5" s="19" t="s">
        <v>0</v>
      </c>
      <c r="B5" s="10" t="s">
        <v>7</v>
      </c>
      <c r="C5" s="19" t="s">
        <v>1</v>
      </c>
      <c r="D5" s="19" t="s">
        <v>9</v>
      </c>
      <c r="E5" s="49" t="s">
        <v>2</v>
      </c>
      <c r="F5" s="19">
        <v>1</v>
      </c>
      <c r="G5" s="19">
        <v>2</v>
      </c>
      <c r="H5" s="19">
        <v>3</v>
      </c>
      <c r="I5" s="19">
        <v>1</v>
      </c>
      <c r="J5" s="19">
        <v>2</v>
      </c>
      <c r="K5" s="19">
        <v>3</v>
      </c>
      <c r="L5" s="19">
        <v>4</v>
      </c>
      <c r="M5" s="19" t="s">
        <v>4</v>
      </c>
      <c r="N5" s="19" t="s">
        <v>6</v>
      </c>
    </row>
    <row r="6" spans="1:24" s="17" customFormat="1" x14ac:dyDescent="0.25">
      <c r="A6" s="18">
        <v>1</v>
      </c>
      <c r="B6" s="21" t="s">
        <v>223</v>
      </c>
      <c r="C6" s="19" t="s">
        <v>122</v>
      </c>
      <c r="D6" s="19" t="s">
        <v>206</v>
      </c>
      <c r="E6" s="19" t="s">
        <v>111</v>
      </c>
      <c r="F6" s="19">
        <v>2</v>
      </c>
      <c r="G6" s="19">
        <v>4</v>
      </c>
      <c r="H6" s="19">
        <v>4</v>
      </c>
      <c r="I6" s="19">
        <v>4</v>
      </c>
      <c r="J6" s="19">
        <v>3</v>
      </c>
      <c r="K6" s="19">
        <v>4</v>
      </c>
      <c r="L6" s="19">
        <v>4</v>
      </c>
      <c r="M6" s="19">
        <f>SUM(F6:L6)</f>
        <v>25</v>
      </c>
      <c r="N6" s="18" t="s">
        <v>52</v>
      </c>
    </row>
    <row r="7" spans="1:24" s="17" customFormat="1" x14ac:dyDescent="0.25">
      <c r="A7" s="18">
        <v>2</v>
      </c>
      <c r="B7" s="21" t="s">
        <v>224</v>
      </c>
      <c r="C7" s="19" t="s">
        <v>121</v>
      </c>
      <c r="D7" s="19" t="s">
        <v>206</v>
      </c>
      <c r="E7" s="19" t="s">
        <v>111</v>
      </c>
      <c r="F7" s="19">
        <v>2</v>
      </c>
      <c r="G7" s="19">
        <v>4</v>
      </c>
      <c r="H7" s="19">
        <v>4</v>
      </c>
      <c r="I7" s="19">
        <v>5</v>
      </c>
      <c r="J7" s="19">
        <v>3</v>
      </c>
      <c r="K7" s="19">
        <v>4</v>
      </c>
      <c r="L7" s="19">
        <v>3</v>
      </c>
      <c r="M7" s="19">
        <f>SUM(F7:L7)</f>
        <v>25</v>
      </c>
      <c r="N7" s="18" t="s">
        <v>53</v>
      </c>
    </row>
    <row r="8" spans="1:24" s="17" customFormat="1" x14ac:dyDescent="0.25">
      <c r="A8" s="18">
        <v>3</v>
      </c>
      <c r="B8" s="21" t="s">
        <v>225</v>
      </c>
      <c r="C8" s="19" t="s">
        <v>120</v>
      </c>
      <c r="D8" s="19" t="s">
        <v>206</v>
      </c>
      <c r="E8" s="19" t="s">
        <v>111</v>
      </c>
      <c r="F8" s="19">
        <v>3</v>
      </c>
      <c r="G8" s="19">
        <v>2</v>
      </c>
      <c r="H8" s="19">
        <v>3</v>
      </c>
      <c r="I8" s="19">
        <v>5</v>
      </c>
      <c r="J8" s="19">
        <v>3</v>
      </c>
      <c r="K8" s="19">
        <v>4</v>
      </c>
      <c r="L8" s="19">
        <v>4</v>
      </c>
      <c r="M8" s="19">
        <f>SUM(F8:L8)</f>
        <v>24</v>
      </c>
      <c r="N8" s="18" t="s">
        <v>53</v>
      </c>
    </row>
    <row r="9" spans="1:24" s="17" customFormat="1" x14ac:dyDescent="0.25">
      <c r="A9" s="18">
        <v>4</v>
      </c>
      <c r="B9" s="21" t="s">
        <v>226</v>
      </c>
      <c r="C9" s="19" t="s">
        <v>119</v>
      </c>
      <c r="D9" s="19" t="s">
        <v>206</v>
      </c>
      <c r="E9" s="19" t="s">
        <v>111</v>
      </c>
      <c r="F9" s="19">
        <v>2</v>
      </c>
      <c r="G9" s="19">
        <v>1</v>
      </c>
      <c r="H9" s="19">
        <v>2</v>
      </c>
      <c r="I9" s="19">
        <v>4</v>
      </c>
      <c r="J9" s="19">
        <v>5</v>
      </c>
      <c r="K9" s="19">
        <v>4</v>
      </c>
      <c r="L9" s="19">
        <v>4</v>
      </c>
      <c r="M9" s="19">
        <f>SUM(F9:L9)</f>
        <v>22</v>
      </c>
      <c r="N9" s="18" t="s">
        <v>53</v>
      </c>
    </row>
    <row r="10" spans="1:24" s="17" customFormat="1" x14ac:dyDescent="0.25">
      <c r="A10" s="18">
        <v>5</v>
      </c>
      <c r="B10" s="21" t="s">
        <v>227</v>
      </c>
      <c r="C10" s="18" t="s">
        <v>118</v>
      </c>
      <c r="D10" s="19" t="s">
        <v>206</v>
      </c>
      <c r="E10" s="19" t="s">
        <v>111</v>
      </c>
      <c r="F10" s="18">
        <v>2</v>
      </c>
      <c r="G10" s="18">
        <v>1</v>
      </c>
      <c r="H10" s="18">
        <v>1</v>
      </c>
      <c r="I10" s="18">
        <v>5</v>
      </c>
      <c r="J10" s="18">
        <v>3</v>
      </c>
      <c r="K10" s="18">
        <v>4</v>
      </c>
      <c r="L10" s="18">
        <v>3</v>
      </c>
      <c r="M10" s="19">
        <f>SUM(F10:L10)</f>
        <v>19</v>
      </c>
      <c r="N10" s="18" t="s">
        <v>53</v>
      </c>
    </row>
    <row r="11" spans="1:24" s="17" customFormat="1" x14ac:dyDescent="0.25">
      <c r="A11" s="18">
        <v>6</v>
      </c>
      <c r="B11" s="21" t="s">
        <v>228</v>
      </c>
      <c r="C11" s="18" t="s">
        <v>117</v>
      </c>
      <c r="D11" s="18" t="s">
        <v>213</v>
      </c>
      <c r="E11" s="50" t="s">
        <v>101</v>
      </c>
      <c r="F11" s="18">
        <v>2</v>
      </c>
      <c r="G11" s="18">
        <v>4</v>
      </c>
      <c r="H11" s="18">
        <v>2</v>
      </c>
      <c r="I11" s="18">
        <v>3</v>
      </c>
      <c r="J11" s="18">
        <v>3</v>
      </c>
      <c r="K11" s="18">
        <v>2</v>
      </c>
      <c r="L11" s="18">
        <v>3</v>
      </c>
      <c r="M11" s="19">
        <f>SUM(F11:L11)</f>
        <v>19</v>
      </c>
      <c r="N11" s="18" t="s">
        <v>53</v>
      </c>
    </row>
    <row r="12" spans="1:24" s="17" customFormat="1" x14ac:dyDescent="0.25">
      <c r="A12" s="18">
        <v>7</v>
      </c>
      <c r="B12" s="21" t="s">
        <v>229</v>
      </c>
      <c r="C12" s="19" t="s">
        <v>116</v>
      </c>
      <c r="D12" s="19" t="s">
        <v>206</v>
      </c>
      <c r="E12" s="19" t="s">
        <v>111</v>
      </c>
      <c r="F12" s="19">
        <v>2</v>
      </c>
      <c r="G12" s="19">
        <v>3</v>
      </c>
      <c r="H12" s="19">
        <v>2</v>
      </c>
      <c r="I12" s="19">
        <v>1</v>
      </c>
      <c r="J12" s="19">
        <v>2</v>
      </c>
      <c r="K12" s="19">
        <v>1</v>
      </c>
      <c r="L12" s="19">
        <v>3</v>
      </c>
      <c r="M12" s="19">
        <f>SUM(F12:L12)</f>
        <v>14</v>
      </c>
      <c r="N12" s="36" t="s">
        <v>211</v>
      </c>
    </row>
    <row r="13" spans="1:24" s="17" customFormat="1" x14ac:dyDescent="0.25">
      <c r="A13" s="18">
        <v>8</v>
      </c>
      <c r="B13" s="21" t="s">
        <v>230</v>
      </c>
      <c r="C13" s="19" t="s">
        <v>115</v>
      </c>
      <c r="D13" s="19" t="s">
        <v>206</v>
      </c>
      <c r="E13" s="19" t="s">
        <v>111</v>
      </c>
      <c r="F13" s="19">
        <v>2</v>
      </c>
      <c r="G13" s="19">
        <v>2</v>
      </c>
      <c r="H13" s="19">
        <v>2</v>
      </c>
      <c r="I13" s="19">
        <v>2</v>
      </c>
      <c r="J13" s="19">
        <v>2</v>
      </c>
      <c r="K13" s="19">
        <v>2</v>
      </c>
      <c r="L13" s="19">
        <v>2</v>
      </c>
      <c r="M13" s="19">
        <f>SUM(F13:L13)</f>
        <v>14</v>
      </c>
      <c r="N13" s="36" t="s">
        <v>211</v>
      </c>
    </row>
    <row r="14" spans="1:24" s="17" customFormat="1" x14ac:dyDescent="0.25">
      <c r="A14" s="18">
        <v>9</v>
      </c>
      <c r="B14" s="21" t="s">
        <v>231</v>
      </c>
      <c r="C14" s="19" t="s">
        <v>114</v>
      </c>
      <c r="D14" s="19" t="s">
        <v>96</v>
      </c>
      <c r="E14" s="49" t="s">
        <v>105</v>
      </c>
      <c r="F14" s="19">
        <v>2</v>
      </c>
      <c r="G14" s="19">
        <v>1</v>
      </c>
      <c r="H14" s="19">
        <v>1</v>
      </c>
      <c r="I14" s="19">
        <v>2</v>
      </c>
      <c r="J14" s="19">
        <v>2</v>
      </c>
      <c r="K14" s="19">
        <v>3</v>
      </c>
      <c r="L14" s="19">
        <v>3</v>
      </c>
      <c r="M14" s="19">
        <f>SUM(F14:L14)</f>
        <v>14</v>
      </c>
      <c r="N14" s="36" t="s">
        <v>211</v>
      </c>
    </row>
    <row r="15" spans="1:24" s="17" customFormat="1" x14ac:dyDescent="0.25">
      <c r="A15" s="18">
        <v>10</v>
      </c>
      <c r="B15" s="21" t="s">
        <v>232</v>
      </c>
      <c r="C15" s="19" t="s">
        <v>113</v>
      </c>
      <c r="D15" s="19" t="s">
        <v>206</v>
      </c>
      <c r="E15" s="19" t="s">
        <v>111</v>
      </c>
      <c r="F15" s="19">
        <v>2</v>
      </c>
      <c r="G15" s="19">
        <v>2</v>
      </c>
      <c r="H15" s="19">
        <v>2</v>
      </c>
      <c r="I15" s="19">
        <v>2</v>
      </c>
      <c r="J15" s="19">
        <v>3</v>
      </c>
      <c r="K15" s="19">
        <v>1</v>
      </c>
      <c r="L15" s="19">
        <v>1</v>
      </c>
      <c r="M15" s="19">
        <f>SUM(F15:L15)</f>
        <v>13</v>
      </c>
      <c r="N15" s="36" t="s">
        <v>211</v>
      </c>
    </row>
    <row r="16" spans="1:24" s="17" customFormat="1" x14ac:dyDescent="0.25">
      <c r="A16" s="18">
        <v>11</v>
      </c>
      <c r="B16" s="21" t="s">
        <v>233</v>
      </c>
      <c r="C16" s="18" t="s">
        <v>112</v>
      </c>
      <c r="D16" s="19" t="s">
        <v>206</v>
      </c>
      <c r="E16" s="19" t="s">
        <v>111</v>
      </c>
      <c r="F16" s="18">
        <v>2</v>
      </c>
      <c r="G16" s="18">
        <v>1</v>
      </c>
      <c r="H16" s="18">
        <v>1</v>
      </c>
      <c r="I16" s="18">
        <v>2</v>
      </c>
      <c r="J16" s="18">
        <v>3</v>
      </c>
      <c r="K16" s="18">
        <v>2</v>
      </c>
      <c r="L16" s="18">
        <v>2</v>
      </c>
      <c r="M16" s="19">
        <f>SUM(F16:L16)</f>
        <v>13</v>
      </c>
      <c r="N16" s="36" t="s">
        <v>211</v>
      </c>
    </row>
    <row r="17" spans="1:16" s="17" customFormat="1" x14ac:dyDescent="0.25">
      <c r="A17" s="18">
        <v>12</v>
      </c>
      <c r="B17" s="21" t="s">
        <v>234</v>
      </c>
      <c r="C17" s="18" t="s">
        <v>110</v>
      </c>
      <c r="D17" s="18" t="s">
        <v>212</v>
      </c>
      <c r="E17" s="50" t="s">
        <v>109</v>
      </c>
      <c r="F17" s="18">
        <v>2</v>
      </c>
      <c r="G17" s="18">
        <v>1</v>
      </c>
      <c r="H17" s="18">
        <v>1</v>
      </c>
      <c r="I17" s="18">
        <v>2</v>
      </c>
      <c r="J17" s="18">
        <v>2</v>
      </c>
      <c r="K17" s="18">
        <v>2</v>
      </c>
      <c r="L17" s="18">
        <v>2</v>
      </c>
      <c r="M17" s="19">
        <f>SUM(F17:L17)</f>
        <v>12</v>
      </c>
      <c r="N17" s="36" t="s">
        <v>211</v>
      </c>
    </row>
    <row r="18" spans="1:16" s="17" customFormat="1" ht="14.25" customHeight="1" x14ac:dyDescent="0.25">
      <c r="A18" s="18">
        <v>13</v>
      </c>
      <c r="B18" s="21" t="s">
        <v>235</v>
      </c>
      <c r="C18" s="19" t="s">
        <v>108</v>
      </c>
      <c r="D18" s="19" t="s">
        <v>10</v>
      </c>
      <c r="E18" s="49" t="s">
        <v>107</v>
      </c>
      <c r="F18" s="19">
        <v>1</v>
      </c>
      <c r="G18" s="19">
        <v>2</v>
      </c>
      <c r="H18" s="19">
        <v>1</v>
      </c>
      <c r="I18" s="19">
        <v>1</v>
      </c>
      <c r="J18" s="19">
        <v>2</v>
      </c>
      <c r="K18" s="19">
        <v>2</v>
      </c>
      <c r="L18" s="19">
        <v>2</v>
      </c>
      <c r="M18" s="19">
        <f>SUM(F18:L18)</f>
        <v>11</v>
      </c>
      <c r="N18" s="36" t="s">
        <v>211</v>
      </c>
    </row>
    <row r="19" spans="1:16" s="17" customFormat="1" x14ac:dyDescent="0.25">
      <c r="A19" s="18">
        <v>14</v>
      </c>
      <c r="B19" s="21" t="s">
        <v>236</v>
      </c>
      <c r="C19" s="18" t="s">
        <v>106</v>
      </c>
      <c r="D19" s="19" t="s">
        <v>96</v>
      </c>
      <c r="E19" s="49" t="s">
        <v>105</v>
      </c>
      <c r="F19" s="18">
        <v>2</v>
      </c>
      <c r="G19" s="18">
        <v>0</v>
      </c>
      <c r="H19" s="18">
        <v>1</v>
      </c>
      <c r="I19" s="18">
        <v>2</v>
      </c>
      <c r="J19" s="18">
        <v>2</v>
      </c>
      <c r="K19" s="18">
        <v>2</v>
      </c>
      <c r="L19" s="18">
        <v>1</v>
      </c>
      <c r="M19" s="19">
        <f>SUM(F19:L19)</f>
        <v>10</v>
      </c>
      <c r="N19" s="36" t="s">
        <v>211</v>
      </c>
    </row>
    <row r="20" spans="1:16" s="17" customFormat="1" x14ac:dyDescent="0.25">
      <c r="A20" s="18">
        <v>15</v>
      </c>
      <c r="B20" s="21" t="s">
        <v>237</v>
      </c>
      <c r="C20" s="19" t="s">
        <v>104</v>
      </c>
      <c r="D20" s="19" t="s">
        <v>214</v>
      </c>
      <c r="E20" s="49" t="s">
        <v>99</v>
      </c>
      <c r="F20" s="19">
        <v>2</v>
      </c>
      <c r="G20" s="19">
        <v>3</v>
      </c>
      <c r="H20" s="19">
        <v>2</v>
      </c>
      <c r="I20" s="19">
        <v>0</v>
      </c>
      <c r="J20" s="19">
        <v>0</v>
      </c>
      <c r="K20" s="19">
        <v>0</v>
      </c>
      <c r="L20" s="19">
        <v>3</v>
      </c>
      <c r="M20" s="19">
        <f>SUM(F20:L20)</f>
        <v>10</v>
      </c>
      <c r="N20" s="36" t="s">
        <v>211</v>
      </c>
    </row>
    <row r="21" spans="1:16" s="17" customFormat="1" x14ac:dyDescent="0.25">
      <c r="A21" s="18">
        <v>16</v>
      </c>
      <c r="B21" s="21" t="s">
        <v>238</v>
      </c>
      <c r="C21" s="18" t="s">
        <v>103</v>
      </c>
      <c r="D21" s="19" t="s">
        <v>214</v>
      </c>
      <c r="E21" s="49" t="s">
        <v>99</v>
      </c>
      <c r="F21" s="18">
        <v>2</v>
      </c>
      <c r="G21" s="18">
        <v>1</v>
      </c>
      <c r="H21" s="18">
        <v>3</v>
      </c>
      <c r="I21" s="18">
        <v>0</v>
      </c>
      <c r="J21" s="18">
        <v>0</v>
      </c>
      <c r="K21" s="18">
        <v>0</v>
      </c>
      <c r="L21" s="18">
        <v>3</v>
      </c>
      <c r="M21" s="19">
        <f>SUM(F21:L21)</f>
        <v>9</v>
      </c>
      <c r="N21" s="36" t="s">
        <v>211</v>
      </c>
    </row>
    <row r="22" spans="1:16" s="17" customFormat="1" x14ac:dyDescent="0.25">
      <c r="A22" s="18">
        <v>17</v>
      </c>
      <c r="B22" s="21" t="s">
        <v>239</v>
      </c>
      <c r="C22" s="18" t="s">
        <v>102</v>
      </c>
      <c r="D22" s="18" t="s">
        <v>213</v>
      </c>
      <c r="E22" s="50" t="s">
        <v>101</v>
      </c>
      <c r="F22" s="18">
        <v>2</v>
      </c>
      <c r="G22" s="18">
        <v>1</v>
      </c>
      <c r="H22" s="18">
        <v>4</v>
      </c>
      <c r="I22" s="18">
        <v>0</v>
      </c>
      <c r="J22" s="18">
        <v>0</v>
      </c>
      <c r="K22" s="18">
        <v>0</v>
      </c>
      <c r="L22" s="18">
        <v>0</v>
      </c>
      <c r="M22" s="19">
        <f>SUM(F22:L22)</f>
        <v>7</v>
      </c>
      <c r="N22" s="36" t="s">
        <v>211</v>
      </c>
    </row>
    <row r="23" spans="1:16" s="17" customFormat="1" x14ac:dyDescent="0.25">
      <c r="A23" s="18">
        <v>18</v>
      </c>
      <c r="B23" s="21" t="s">
        <v>240</v>
      </c>
      <c r="C23" s="19" t="s">
        <v>100</v>
      </c>
      <c r="D23" s="19" t="s">
        <v>214</v>
      </c>
      <c r="E23" s="49" t="s">
        <v>99</v>
      </c>
      <c r="F23" s="19">
        <v>2</v>
      </c>
      <c r="G23" s="19">
        <v>0</v>
      </c>
      <c r="H23" s="19">
        <v>2</v>
      </c>
      <c r="I23" s="19">
        <v>0</v>
      </c>
      <c r="J23" s="19">
        <v>0</v>
      </c>
      <c r="K23" s="19">
        <v>0</v>
      </c>
      <c r="L23" s="19">
        <v>2</v>
      </c>
      <c r="M23" s="19">
        <f>SUM(F23:L23)</f>
        <v>6</v>
      </c>
      <c r="N23" s="36" t="s">
        <v>211</v>
      </c>
    </row>
    <row r="24" spans="1:16" s="17" customForma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s="17" customFormat="1" x14ac:dyDescent="0.25">
      <c r="A25" s="15"/>
      <c r="B25" s="15"/>
      <c r="C25" s="15" t="s">
        <v>11</v>
      </c>
      <c r="D25" s="15"/>
      <c r="E25" s="15" t="s">
        <v>8</v>
      </c>
      <c r="F25" s="33" t="s">
        <v>17</v>
      </c>
      <c r="G25" s="33"/>
      <c r="H25" s="33"/>
      <c r="I25" s="33"/>
      <c r="J25" s="33"/>
      <c r="K25" s="33"/>
      <c r="L25" s="33"/>
      <c r="M25" s="33"/>
      <c r="N25" s="15"/>
      <c r="O25" s="15"/>
      <c r="P25" s="15"/>
    </row>
    <row r="26" spans="1:16" s="17" customFormat="1" x14ac:dyDescent="0.25">
      <c r="A26" s="15"/>
      <c r="B26" s="15"/>
      <c r="C26" s="15" t="s">
        <v>58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x14ac:dyDescent="0.25">
      <c r="E27" s="15" t="s">
        <v>97</v>
      </c>
      <c r="F27" s="33" t="s">
        <v>96</v>
      </c>
      <c r="G27" s="33"/>
      <c r="H27" s="33"/>
      <c r="I27" s="33"/>
      <c r="J27" s="33"/>
      <c r="K27" s="33"/>
      <c r="L27" s="33"/>
      <c r="M27" s="33"/>
    </row>
    <row r="28" spans="1:16" x14ac:dyDescent="0.25">
      <c r="E28" s="15" t="s">
        <v>42</v>
      </c>
      <c r="F28" s="33" t="s">
        <v>96</v>
      </c>
      <c r="G28" s="33"/>
      <c r="H28" s="33"/>
      <c r="I28" s="33"/>
      <c r="J28" s="33"/>
      <c r="K28" s="33"/>
      <c r="L28" s="33"/>
      <c r="M28" s="33"/>
    </row>
    <row r="52" spans="1:1" x14ac:dyDescent="0.25">
      <c r="A52" s="15" t="s">
        <v>12</v>
      </c>
    </row>
  </sheetData>
  <mergeCells count="9">
    <mergeCell ref="F25:M25"/>
    <mergeCell ref="F27:M27"/>
    <mergeCell ref="F28:M28"/>
    <mergeCell ref="W3:X3"/>
    <mergeCell ref="E3:I3"/>
    <mergeCell ref="M3:N3"/>
    <mergeCell ref="B1:N1"/>
    <mergeCell ref="B2:N2"/>
    <mergeCell ref="B3:C3"/>
  </mergeCells>
  <pageMargins left="0.82" right="0.43" top="0.36" bottom="0.34" header="0.31496062992125984" footer="0.31496062992125984"/>
  <pageSetup paperSize="9" scale="76" orientation="landscape" horizontalDpi="180" verticalDpi="180" r:id="rId1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zoomScaleNormal="100" workbookViewId="0">
      <selection activeCell="F31" sqref="F31:L31"/>
    </sheetView>
  </sheetViews>
  <sheetFormatPr defaultRowHeight="15.75" x14ac:dyDescent="0.25"/>
  <cols>
    <col min="1" max="1" width="8.42578125" style="16" customWidth="1"/>
    <col min="2" max="2" width="12.42578125" style="15" customWidth="1"/>
    <col min="3" max="3" width="38.7109375" style="15" customWidth="1"/>
    <col min="4" max="4" width="19.42578125" style="15" customWidth="1"/>
    <col min="5" max="5" width="31.7109375" style="15" customWidth="1"/>
    <col min="6" max="8" width="4.7109375" style="15" customWidth="1"/>
    <col min="9" max="9" width="5.42578125" style="15" customWidth="1"/>
    <col min="10" max="11" width="4.7109375" style="15" customWidth="1"/>
    <col min="12" max="12" width="6.140625" style="15" customWidth="1"/>
    <col min="13" max="13" width="5.5703125" style="15" customWidth="1"/>
    <col min="14" max="14" width="11" style="15" customWidth="1"/>
    <col min="15" max="15" width="13" style="15" customWidth="1"/>
    <col min="16" max="18" width="4.7109375" style="15" customWidth="1"/>
    <col min="19" max="19" width="7.42578125" style="15" customWidth="1"/>
    <col min="20" max="20" width="6.85546875" style="15" customWidth="1"/>
    <col min="21" max="16384" width="9.140625" style="15"/>
  </cols>
  <sheetData>
    <row r="1" spans="1:21" x14ac:dyDescent="0.25">
      <c r="B1" s="29" t="s">
        <v>18</v>
      </c>
      <c r="C1" s="29"/>
      <c r="D1" s="29"/>
      <c r="E1" s="29"/>
      <c r="F1" s="29"/>
      <c r="G1" s="29"/>
      <c r="H1" s="29"/>
      <c r="I1" s="29"/>
      <c r="J1" s="29"/>
      <c r="K1" s="11"/>
      <c r="L1" s="11"/>
      <c r="M1" s="11"/>
      <c r="N1" s="11"/>
      <c r="O1" s="11"/>
      <c r="P1" s="11"/>
      <c r="Q1" s="11"/>
      <c r="R1" s="11"/>
      <c r="S1" s="11"/>
    </row>
    <row r="2" spans="1:21" x14ac:dyDescent="0.25">
      <c r="B2" s="29" t="s">
        <v>5</v>
      </c>
      <c r="C2" s="29"/>
      <c r="D2" s="29"/>
      <c r="E2" s="29"/>
      <c r="F2" s="29"/>
      <c r="G2" s="29"/>
      <c r="H2" s="29"/>
      <c r="I2" s="29"/>
      <c r="J2" s="29"/>
      <c r="K2" s="11"/>
      <c r="L2" s="11"/>
      <c r="M2" s="11"/>
      <c r="N2" s="11"/>
      <c r="O2" s="11"/>
      <c r="P2" s="11"/>
      <c r="Q2" s="11"/>
      <c r="R2" s="11"/>
      <c r="S2" s="11"/>
    </row>
    <row r="3" spans="1:21" x14ac:dyDescent="0.25">
      <c r="B3" s="3" t="s">
        <v>14</v>
      </c>
      <c r="C3" s="3"/>
      <c r="D3" s="14"/>
      <c r="E3" s="11" t="s">
        <v>217</v>
      </c>
      <c r="F3" s="11"/>
      <c r="G3" s="11"/>
      <c r="H3" s="11"/>
      <c r="J3" s="26">
        <v>9</v>
      </c>
      <c r="K3" s="28" t="s">
        <v>169</v>
      </c>
      <c r="L3" s="27" t="s">
        <v>168</v>
      </c>
      <c r="N3" s="11"/>
      <c r="O3" s="11"/>
      <c r="P3" s="11"/>
      <c r="Q3" s="11"/>
      <c r="R3" s="11"/>
      <c r="S3" s="11"/>
      <c r="T3" s="26"/>
      <c r="U3" s="26"/>
    </row>
    <row r="4" spans="1:21" x14ac:dyDescent="0.25">
      <c r="F4" s="15" t="s">
        <v>3</v>
      </c>
    </row>
    <row r="5" spans="1:21" s="24" customFormat="1" x14ac:dyDescent="0.25">
      <c r="A5" s="25" t="s">
        <v>0</v>
      </c>
      <c r="B5" s="10" t="s">
        <v>7</v>
      </c>
      <c r="C5" s="10" t="s">
        <v>1</v>
      </c>
      <c r="D5" s="10" t="s">
        <v>9</v>
      </c>
      <c r="E5" s="10" t="s">
        <v>2</v>
      </c>
      <c r="F5" s="10">
        <v>1</v>
      </c>
      <c r="G5" s="10">
        <v>2</v>
      </c>
      <c r="H5" s="10">
        <v>3</v>
      </c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 t="s">
        <v>4</v>
      </c>
      <c r="O5" s="10" t="s">
        <v>6</v>
      </c>
    </row>
    <row r="6" spans="1:21" s="17" customFormat="1" x14ac:dyDescent="0.25">
      <c r="A6" s="22">
        <v>1</v>
      </c>
      <c r="B6" s="21" t="s">
        <v>167</v>
      </c>
      <c r="C6" s="18" t="s">
        <v>166</v>
      </c>
      <c r="D6" s="19" t="s">
        <v>206</v>
      </c>
      <c r="E6" s="19" t="s">
        <v>36</v>
      </c>
      <c r="F6" s="18">
        <v>30</v>
      </c>
      <c r="G6" s="18">
        <v>15</v>
      </c>
      <c r="H6" s="18">
        <v>10</v>
      </c>
      <c r="I6" s="18">
        <v>3</v>
      </c>
      <c r="J6" s="18">
        <v>5</v>
      </c>
      <c r="K6" s="18">
        <v>10</v>
      </c>
      <c r="L6" s="18">
        <v>10</v>
      </c>
      <c r="M6" s="18">
        <v>8</v>
      </c>
      <c r="N6" s="19">
        <f>SUM(F6:M6)</f>
        <v>91</v>
      </c>
      <c r="O6" s="18" t="s">
        <v>52</v>
      </c>
    </row>
    <row r="7" spans="1:21" s="17" customFormat="1" x14ac:dyDescent="0.25">
      <c r="A7" s="22">
        <v>2</v>
      </c>
      <c r="B7" s="21" t="s">
        <v>165</v>
      </c>
      <c r="C7" s="18" t="s">
        <v>164</v>
      </c>
      <c r="D7" s="19" t="s">
        <v>96</v>
      </c>
      <c r="E7" s="19" t="s">
        <v>42</v>
      </c>
      <c r="F7" s="18">
        <v>30</v>
      </c>
      <c r="G7" s="18">
        <v>15</v>
      </c>
      <c r="H7" s="18">
        <v>7</v>
      </c>
      <c r="I7" s="18">
        <v>8</v>
      </c>
      <c r="J7" s="18">
        <v>3</v>
      </c>
      <c r="K7" s="18">
        <v>4</v>
      </c>
      <c r="L7" s="18">
        <v>4</v>
      </c>
      <c r="M7" s="18">
        <v>1</v>
      </c>
      <c r="N7" s="19">
        <f>SUM(F7:M7)</f>
        <v>72</v>
      </c>
      <c r="O7" s="18" t="s">
        <v>53</v>
      </c>
    </row>
    <row r="8" spans="1:21" s="17" customFormat="1" x14ac:dyDescent="0.25">
      <c r="A8" s="22">
        <v>3</v>
      </c>
      <c r="B8" s="21" t="s">
        <v>163</v>
      </c>
      <c r="C8" s="19" t="s">
        <v>162</v>
      </c>
      <c r="D8" s="19" t="s">
        <v>214</v>
      </c>
      <c r="E8" s="19" t="s">
        <v>161</v>
      </c>
      <c r="F8" s="19">
        <v>20</v>
      </c>
      <c r="G8" s="19">
        <v>15</v>
      </c>
      <c r="H8" s="19">
        <v>10</v>
      </c>
      <c r="I8" s="19">
        <v>2</v>
      </c>
      <c r="J8" s="19">
        <v>4</v>
      </c>
      <c r="K8" s="19">
        <v>3</v>
      </c>
      <c r="L8" s="19">
        <v>3</v>
      </c>
      <c r="M8" s="18">
        <v>4</v>
      </c>
      <c r="N8" s="18">
        <f>SUM(F8:M8)</f>
        <v>61</v>
      </c>
      <c r="O8" s="18" t="s">
        <v>53</v>
      </c>
    </row>
    <row r="9" spans="1:21" s="17" customFormat="1" x14ac:dyDescent="0.25">
      <c r="A9" s="22">
        <v>4</v>
      </c>
      <c r="B9" s="21" t="s">
        <v>160</v>
      </c>
      <c r="C9" s="18" t="s">
        <v>159</v>
      </c>
      <c r="D9" s="19" t="s">
        <v>206</v>
      </c>
      <c r="E9" s="19" t="s">
        <v>36</v>
      </c>
      <c r="F9" s="18">
        <v>5</v>
      </c>
      <c r="G9" s="18">
        <v>5</v>
      </c>
      <c r="H9" s="18">
        <v>5</v>
      </c>
      <c r="I9" s="18">
        <v>7</v>
      </c>
      <c r="J9" s="18">
        <v>4</v>
      </c>
      <c r="K9" s="18">
        <v>10</v>
      </c>
      <c r="L9" s="18">
        <v>10</v>
      </c>
      <c r="M9" s="18">
        <v>10</v>
      </c>
      <c r="N9" s="19">
        <f>SUM(F9:M9)</f>
        <v>56</v>
      </c>
      <c r="O9" s="18" t="s">
        <v>53</v>
      </c>
    </row>
    <row r="10" spans="1:21" s="17" customFormat="1" x14ac:dyDescent="0.25">
      <c r="A10" s="22">
        <v>5</v>
      </c>
      <c r="B10" s="21" t="s">
        <v>158</v>
      </c>
      <c r="C10" s="18" t="s">
        <v>157</v>
      </c>
      <c r="D10" s="19" t="s">
        <v>206</v>
      </c>
      <c r="E10" s="19" t="s">
        <v>36</v>
      </c>
      <c r="F10" s="18">
        <v>5</v>
      </c>
      <c r="G10" s="18">
        <v>10</v>
      </c>
      <c r="H10" s="18">
        <v>10</v>
      </c>
      <c r="I10" s="18">
        <v>7</v>
      </c>
      <c r="J10" s="18">
        <v>5</v>
      </c>
      <c r="K10" s="18">
        <v>5</v>
      </c>
      <c r="L10" s="18">
        <v>8</v>
      </c>
      <c r="M10" s="18">
        <v>5</v>
      </c>
      <c r="N10" s="18">
        <f>SUM(F10:M10)</f>
        <v>55</v>
      </c>
      <c r="O10" s="18" t="s">
        <v>53</v>
      </c>
    </row>
    <row r="11" spans="1:21" s="17" customFormat="1" x14ac:dyDescent="0.25">
      <c r="A11" s="22">
        <v>6</v>
      </c>
      <c r="B11" s="21" t="s">
        <v>156</v>
      </c>
      <c r="C11" s="19" t="s">
        <v>155</v>
      </c>
      <c r="D11" s="19" t="s">
        <v>96</v>
      </c>
      <c r="E11" s="19" t="s">
        <v>97</v>
      </c>
      <c r="F11" s="19">
        <v>10</v>
      </c>
      <c r="G11" s="19">
        <v>10</v>
      </c>
      <c r="H11" s="19">
        <v>3</v>
      </c>
      <c r="I11" s="19">
        <v>3</v>
      </c>
      <c r="J11" s="19">
        <v>4</v>
      </c>
      <c r="K11" s="19">
        <v>10</v>
      </c>
      <c r="L11" s="19">
        <v>10</v>
      </c>
      <c r="M11" s="18">
        <v>5</v>
      </c>
      <c r="N11" s="18">
        <f>SUM(F11:M11)</f>
        <v>55</v>
      </c>
      <c r="O11" s="18" t="s">
        <v>53</v>
      </c>
    </row>
    <row r="12" spans="1:21" s="17" customFormat="1" x14ac:dyDescent="0.25">
      <c r="A12" s="22">
        <v>7</v>
      </c>
      <c r="B12" s="21" t="s">
        <v>154</v>
      </c>
      <c r="C12" s="18" t="s">
        <v>153</v>
      </c>
      <c r="D12" s="19" t="s">
        <v>206</v>
      </c>
      <c r="E12" s="19" t="s">
        <v>36</v>
      </c>
      <c r="F12" s="18">
        <v>15</v>
      </c>
      <c r="G12" s="18">
        <v>10</v>
      </c>
      <c r="H12" s="18">
        <v>3</v>
      </c>
      <c r="I12" s="18">
        <v>7</v>
      </c>
      <c r="J12" s="18">
        <v>5</v>
      </c>
      <c r="K12" s="18">
        <v>0</v>
      </c>
      <c r="L12" s="18">
        <v>0</v>
      </c>
      <c r="M12" s="18">
        <v>5</v>
      </c>
      <c r="N12" s="18">
        <f>SUM(F12:M12)</f>
        <v>45</v>
      </c>
      <c r="O12" s="1" t="s">
        <v>211</v>
      </c>
    </row>
    <row r="13" spans="1:21" s="17" customFormat="1" x14ac:dyDescent="0.25">
      <c r="A13" s="22">
        <v>8</v>
      </c>
      <c r="B13" s="21" t="s">
        <v>152</v>
      </c>
      <c r="C13" s="19" t="s">
        <v>151</v>
      </c>
      <c r="D13" s="19" t="s">
        <v>206</v>
      </c>
      <c r="E13" s="19" t="s">
        <v>36</v>
      </c>
      <c r="F13" s="19">
        <v>5</v>
      </c>
      <c r="G13" s="19">
        <v>5</v>
      </c>
      <c r="H13" s="19">
        <v>3</v>
      </c>
      <c r="I13" s="19">
        <v>3</v>
      </c>
      <c r="J13" s="19">
        <v>4</v>
      </c>
      <c r="K13" s="19">
        <v>8</v>
      </c>
      <c r="L13" s="19">
        <v>7</v>
      </c>
      <c r="M13" s="18">
        <v>8</v>
      </c>
      <c r="N13" s="18">
        <f>SUM(F13:M13)</f>
        <v>43</v>
      </c>
      <c r="O13" s="1" t="s">
        <v>211</v>
      </c>
    </row>
    <row r="14" spans="1:21" s="17" customFormat="1" x14ac:dyDescent="0.25">
      <c r="A14" s="22">
        <v>9</v>
      </c>
      <c r="B14" s="21" t="s">
        <v>150</v>
      </c>
      <c r="C14" s="19" t="s">
        <v>149</v>
      </c>
      <c r="D14" s="19" t="s">
        <v>96</v>
      </c>
      <c r="E14" s="19" t="s">
        <v>97</v>
      </c>
      <c r="F14" s="19">
        <v>7</v>
      </c>
      <c r="G14" s="19">
        <v>7</v>
      </c>
      <c r="H14" s="19">
        <v>5</v>
      </c>
      <c r="I14" s="19">
        <v>0</v>
      </c>
      <c r="J14" s="19">
        <v>3</v>
      </c>
      <c r="K14" s="19">
        <v>5</v>
      </c>
      <c r="L14" s="19">
        <v>5</v>
      </c>
      <c r="M14" s="18">
        <v>0</v>
      </c>
      <c r="N14" s="18">
        <f>SUM(F14:M14)</f>
        <v>32</v>
      </c>
      <c r="O14" s="1" t="s">
        <v>211</v>
      </c>
    </row>
    <row r="15" spans="1:21" s="17" customFormat="1" x14ac:dyDescent="0.25">
      <c r="A15" s="22">
        <v>10</v>
      </c>
      <c r="B15" s="21" t="s">
        <v>148</v>
      </c>
      <c r="C15" s="19" t="s">
        <v>147</v>
      </c>
      <c r="D15" s="19" t="s">
        <v>96</v>
      </c>
      <c r="E15" s="19" t="s">
        <v>42</v>
      </c>
      <c r="F15" s="19">
        <v>10</v>
      </c>
      <c r="G15" s="19">
        <v>5</v>
      </c>
      <c r="H15" s="19">
        <v>7</v>
      </c>
      <c r="I15" s="19">
        <v>0</v>
      </c>
      <c r="J15" s="19">
        <v>2</v>
      </c>
      <c r="K15" s="19">
        <v>4</v>
      </c>
      <c r="L15" s="19">
        <v>3</v>
      </c>
      <c r="M15" s="18">
        <v>0</v>
      </c>
      <c r="N15" s="18">
        <f>SUM(F15:M15)</f>
        <v>31</v>
      </c>
      <c r="O15" s="1" t="s">
        <v>211</v>
      </c>
    </row>
    <row r="16" spans="1:21" s="17" customFormat="1" x14ac:dyDescent="0.25">
      <c r="A16" s="22">
        <v>11</v>
      </c>
      <c r="B16" s="21" t="s">
        <v>146</v>
      </c>
      <c r="C16" s="19" t="s">
        <v>145</v>
      </c>
      <c r="D16" s="18" t="s">
        <v>10</v>
      </c>
      <c r="E16" s="19" t="s">
        <v>19</v>
      </c>
      <c r="F16" s="19">
        <v>5</v>
      </c>
      <c r="G16" s="19">
        <v>5</v>
      </c>
      <c r="H16" s="19">
        <v>0</v>
      </c>
      <c r="I16" s="19">
        <v>3</v>
      </c>
      <c r="J16" s="19">
        <v>2</v>
      </c>
      <c r="K16" s="19">
        <v>5</v>
      </c>
      <c r="L16" s="19">
        <v>5</v>
      </c>
      <c r="M16" s="18">
        <v>5</v>
      </c>
      <c r="N16" s="18">
        <f>SUM(F16:M16)</f>
        <v>30</v>
      </c>
      <c r="O16" s="1" t="s">
        <v>211</v>
      </c>
    </row>
    <row r="17" spans="1:15" s="17" customFormat="1" x14ac:dyDescent="0.25">
      <c r="A17" s="22">
        <v>12</v>
      </c>
      <c r="B17" s="21" t="s">
        <v>144</v>
      </c>
      <c r="C17" s="19" t="s">
        <v>143</v>
      </c>
      <c r="D17" s="19" t="s">
        <v>206</v>
      </c>
      <c r="E17" s="19" t="s">
        <v>36</v>
      </c>
      <c r="F17" s="19">
        <v>0</v>
      </c>
      <c r="G17" s="19">
        <v>5</v>
      </c>
      <c r="H17" s="19">
        <v>3</v>
      </c>
      <c r="I17" s="19">
        <v>3</v>
      </c>
      <c r="J17" s="19">
        <v>4</v>
      </c>
      <c r="K17" s="19">
        <v>5</v>
      </c>
      <c r="L17" s="19">
        <v>4</v>
      </c>
      <c r="M17" s="18">
        <v>5</v>
      </c>
      <c r="N17" s="19">
        <f>SUM(F17:M17)</f>
        <v>29</v>
      </c>
      <c r="O17" s="1" t="s">
        <v>211</v>
      </c>
    </row>
    <row r="18" spans="1:15" s="17" customFormat="1" x14ac:dyDescent="0.25">
      <c r="A18" s="22">
        <v>13</v>
      </c>
      <c r="B18" s="21" t="s">
        <v>142</v>
      </c>
      <c r="C18" s="19" t="s">
        <v>141</v>
      </c>
      <c r="D18" s="19" t="s">
        <v>206</v>
      </c>
      <c r="E18" s="19" t="s">
        <v>36</v>
      </c>
      <c r="F18" s="19">
        <v>0</v>
      </c>
      <c r="G18" s="19">
        <v>2</v>
      </c>
      <c r="H18" s="19">
        <v>0</v>
      </c>
      <c r="I18" s="19">
        <v>2</v>
      </c>
      <c r="J18" s="19">
        <v>2</v>
      </c>
      <c r="K18" s="19">
        <v>7</v>
      </c>
      <c r="L18" s="19">
        <v>7</v>
      </c>
      <c r="M18" s="18">
        <v>4</v>
      </c>
      <c r="N18" s="18">
        <f>SUM(F18:M18)</f>
        <v>24</v>
      </c>
      <c r="O18" s="1" t="s">
        <v>211</v>
      </c>
    </row>
    <row r="19" spans="1:15" s="17" customFormat="1" x14ac:dyDescent="0.25">
      <c r="A19" s="22">
        <v>14</v>
      </c>
      <c r="B19" s="23" t="s">
        <v>140</v>
      </c>
      <c r="C19" s="18" t="s">
        <v>139</v>
      </c>
      <c r="D19" s="19" t="s">
        <v>206</v>
      </c>
      <c r="E19" s="19" t="s">
        <v>36</v>
      </c>
      <c r="F19" s="18">
        <v>5</v>
      </c>
      <c r="G19" s="18">
        <v>3</v>
      </c>
      <c r="H19" s="18">
        <v>0</v>
      </c>
      <c r="I19" s="18">
        <v>3</v>
      </c>
      <c r="J19" s="18">
        <v>2</v>
      </c>
      <c r="K19" s="18">
        <v>3</v>
      </c>
      <c r="L19" s="18">
        <v>3</v>
      </c>
      <c r="M19" s="18">
        <v>3</v>
      </c>
      <c r="N19" s="19">
        <f>SUM(F19:M19)</f>
        <v>22</v>
      </c>
      <c r="O19" s="1" t="s">
        <v>211</v>
      </c>
    </row>
    <row r="20" spans="1:15" s="17" customFormat="1" x14ac:dyDescent="0.25">
      <c r="A20" s="22">
        <v>15</v>
      </c>
      <c r="B20" s="21" t="s">
        <v>138</v>
      </c>
      <c r="C20" s="19" t="s">
        <v>137</v>
      </c>
      <c r="D20" s="19" t="s">
        <v>214</v>
      </c>
      <c r="E20" s="18" t="s">
        <v>136</v>
      </c>
      <c r="F20" s="19">
        <v>3</v>
      </c>
      <c r="G20" s="19">
        <v>3</v>
      </c>
      <c r="H20" s="19">
        <v>0</v>
      </c>
      <c r="I20" s="19">
        <v>0</v>
      </c>
      <c r="J20" s="19">
        <v>2</v>
      </c>
      <c r="K20" s="19">
        <v>3</v>
      </c>
      <c r="L20" s="19">
        <v>3</v>
      </c>
      <c r="M20" s="18">
        <v>1</v>
      </c>
      <c r="N20" s="19">
        <f>SUM(F20:M20)</f>
        <v>15</v>
      </c>
      <c r="O20" s="1" t="s">
        <v>211</v>
      </c>
    </row>
    <row r="21" spans="1:15" s="17" customFormat="1" x14ac:dyDescent="0.25">
      <c r="A21" s="22">
        <v>16</v>
      </c>
      <c r="B21" s="21" t="s">
        <v>135</v>
      </c>
      <c r="C21" s="19" t="s">
        <v>134</v>
      </c>
      <c r="D21" s="19" t="s">
        <v>96</v>
      </c>
      <c r="E21" s="19" t="s">
        <v>42</v>
      </c>
      <c r="F21" s="19">
        <v>5</v>
      </c>
      <c r="G21" s="19">
        <v>3</v>
      </c>
      <c r="H21" s="19">
        <v>3</v>
      </c>
      <c r="I21" s="19">
        <v>0</v>
      </c>
      <c r="J21" s="19">
        <v>1</v>
      </c>
      <c r="K21" s="19">
        <v>1</v>
      </c>
      <c r="L21" s="19">
        <v>1</v>
      </c>
      <c r="M21" s="18">
        <v>1</v>
      </c>
      <c r="N21" s="18">
        <f>SUM(F21:M21)</f>
        <v>15</v>
      </c>
      <c r="O21" s="1" t="s">
        <v>211</v>
      </c>
    </row>
    <row r="22" spans="1:15" s="17" customFormat="1" x14ac:dyDescent="0.25">
      <c r="A22" s="22">
        <v>17</v>
      </c>
      <c r="B22" s="21" t="s">
        <v>133</v>
      </c>
      <c r="C22" s="19" t="s">
        <v>132</v>
      </c>
      <c r="D22" s="19" t="s">
        <v>215</v>
      </c>
      <c r="E22" s="19" t="s">
        <v>81</v>
      </c>
      <c r="F22" s="19">
        <v>5</v>
      </c>
      <c r="G22" s="19">
        <v>5</v>
      </c>
      <c r="H22" s="19">
        <v>0</v>
      </c>
      <c r="I22" s="19">
        <v>0</v>
      </c>
      <c r="J22" s="19">
        <v>2</v>
      </c>
      <c r="K22" s="19">
        <v>0</v>
      </c>
      <c r="L22" s="19">
        <v>0</v>
      </c>
      <c r="M22" s="18">
        <v>0</v>
      </c>
      <c r="N22" s="18">
        <f>SUM(F22:M22)</f>
        <v>12</v>
      </c>
      <c r="O22" s="1" t="s">
        <v>211</v>
      </c>
    </row>
    <row r="23" spans="1:15" s="17" customFormat="1" x14ac:dyDescent="0.25">
      <c r="A23" s="22">
        <v>18</v>
      </c>
      <c r="B23" s="21" t="s">
        <v>131</v>
      </c>
      <c r="C23" s="19" t="s">
        <v>130</v>
      </c>
      <c r="D23" s="19" t="s">
        <v>214</v>
      </c>
      <c r="E23" s="19" t="s">
        <v>129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3</v>
      </c>
      <c r="L23" s="19">
        <v>2</v>
      </c>
      <c r="M23" s="18">
        <v>0</v>
      </c>
      <c r="N23" s="18">
        <f>SUM(F23:M23)</f>
        <v>5</v>
      </c>
      <c r="O23" s="1" t="s">
        <v>211</v>
      </c>
    </row>
    <row r="24" spans="1:15" s="17" customFormat="1" x14ac:dyDescent="0.25">
      <c r="A24" s="22">
        <v>19</v>
      </c>
      <c r="B24" s="21" t="s">
        <v>128</v>
      </c>
      <c r="C24" s="20" t="s">
        <v>127</v>
      </c>
      <c r="D24" s="19" t="s">
        <v>206</v>
      </c>
      <c r="E24" s="19" t="s">
        <v>36</v>
      </c>
      <c r="F24" s="19">
        <v>0</v>
      </c>
      <c r="G24" s="19">
        <v>2</v>
      </c>
      <c r="H24" s="19">
        <v>0</v>
      </c>
      <c r="I24" s="19">
        <v>0</v>
      </c>
      <c r="J24" s="19">
        <v>2</v>
      </c>
      <c r="K24" s="19">
        <v>0</v>
      </c>
      <c r="L24" s="19">
        <v>0</v>
      </c>
      <c r="M24" s="18">
        <v>0</v>
      </c>
      <c r="N24" s="19">
        <f>SUM(F24:M24)</f>
        <v>4</v>
      </c>
      <c r="O24" s="1" t="s">
        <v>211</v>
      </c>
    </row>
    <row r="25" spans="1:15" x14ac:dyDescent="0.25">
      <c r="A25" s="15"/>
    </row>
    <row r="26" spans="1:15" x14ac:dyDescent="0.25">
      <c r="C26" s="34" t="s">
        <v>11</v>
      </c>
      <c r="E26" s="15" t="s">
        <v>8</v>
      </c>
      <c r="F26" s="85" t="s">
        <v>98</v>
      </c>
      <c r="G26" s="85"/>
      <c r="H26" s="85"/>
      <c r="I26" s="85"/>
      <c r="J26" s="85"/>
      <c r="K26" s="85"/>
      <c r="L26" s="85"/>
    </row>
    <row r="27" spans="1:15" x14ac:dyDescent="0.25">
      <c r="A27" s="15"/>
      <c r="C27" s="35" t="s">
        <v>126</v>
      </c>
      <c r="E27" s="15" t="s">
        <v>34</v>
      </c>
      <c r="F27" s="33" t="s">
        <v>212</v>
      </c>
      <c r="G27" s="33"/>
      <c r="H27" s="33"/>
      <c r="I27" s="33"/>
      <c r="J27" s="33"/>
      <c r="K27" s="33"/>
      <c r="L27" s="33"/>
    </row>
    <row r="28" spans="1:15" x14ac:dyDescent="0.25">
      <c r="E28" s="15" t="s">
        <v>125</v>
      </c>
      <c r="F28" s="33" t="s">
        <v>212</v>
      </c>
      <c r="G28" s="33"/>
      <c r="H28" s="33"/>
      <c r="I28" s="33"/>
      <c r="J28" s="33"/>
      <c r="K28" s="33"/>
      <c r="L28" s="33"/>
    </row>
    <row r="29" spans="1:15" x14ac:dyDescent="0.25">
      <c r="E29" s="15" t="s">
        <v>124</v>
      </c>
      <c r="F29" s="33" t="s">
        <v>213</v>
      </c>
      <c r="G29" s="33"/>
      <c r="H29" s="33"/>
      <c r="I29" s="33"/>
      <c r="J29" s="33"/>
      <c r="K29" s="33"/>
      <c r="L29" s="33"/>
    </row>
    <row r="31" spans="1:15" x14ac:dyDescent="0.25">
      <c r="C31" s="35" t="s">
        <v>123</v>
      </c>
      <c r="E31" s="15" t="s">
        <v>216</v>
      </c>
      <c r="F31" s="33" t="s">
        <v>212</v>
      </c>
      <c r="G31" s="33"/>
      <c r="H31" s="33"/>
      <c r="I31" s="33"/>
      <c r="J31" s="33"/>
      <c r="K31" s="33"/>
      <c r="L31" s="33"/>
    </row>
    <row r="33" spans="1:1" x14ac:dyDescent="0.25">
      <c r="A33" s="15"/>
    </row>
  </sheetData>
  <mergeCells count="8">
    <mergeCell ref="F27:L27"/>
    <mergeCell ref="F28:L28"/>
    <mergeCell ref="F29:L29"/>
    <mergeCell ref="F31:L31"/>
    <mergeCell ref="B1:J1"/>
    <mergeCell ref="B2:J2"/>
    <mergeCell ref="B3:C3"/>
    <mergeCell ref="F26:L26"/>
  </mergeCells>
  <pageMargins left="0.43307086614173229" right="0.43307086614173229" top="0.35433070866141736" bottom="0.35433070866141736" header="0.31496062992125984" footer="0.31496062992125984"/>
  <pageSetup paperSize="9" scale="76" orientation="landscape" horizontalDpi="180" verticalDpi="180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"/>
  <sheetViews>
    <sheetView workbookViewId="0">
      <selection activeCell="I62" sqref="I62"/>
    </sheetView>
  </sheetViews>
  <sheetFormatPr defaultColWidth="9" defaultRowHeight="15.75" x14ac:dyDescent="0.25"/>
  <cols>
    <col min="1" max="1" width="5.42578125" style="37" customWidth="1"/>
    <col min="2" max="2" width="6.7109375" style="37" customWidth="1"/>
    <col min="3" max="3" width="35.5703125" style="37" customWidth="1"/>
    <col min="4" max="4" width="19.85546875" style="37" customWidth="1"/>
    <col min="5" max="5" width="27.5703125" style="37" customWidth="1"/>
    <col min="6" max="9" width="4.7109375" style="37" customWidth="1"/>
    <col min="10" max="10" width="4.5703125" style="37" customWidth="1"/>
    <col min="11" max="14" width="4.7109375" style="37" customWidth="1"/>
    <col min="15" max="15" width="7" style="37" customWidth="1"/>
    <col min="16" max="16" width="13" style="37" customWidth="1"/>
    <col min="17" max="21" width="4.7109375" style="37" customWidth="1"/>
    <col min="22" max="22" width="7.42578125" style="37" customWidth="1"/>
    <col min="23" max="23" width="6.85546875" style="37" customWidth="1"/>
    <col min="24" max="16384" width="9" style="37"/>
  </cols>
  <sheetData>
    <row r="1" spans="1:24" x14ac:dyDescent="0.25">
      <c r="B1" s="9" t="s">
        <v>18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4" x14ac:dyDescent="0.25">
      <c r="B2" s="9" t="s">
        <v>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4" x14ac:dyDescent="0.25">
      <c r="B3" s="3" t="s">
        <v>14</v>
      </c>
      <c r="C3" s="3"/>
      <c r="D3" s="8"/>
      <c r="E3" s="5"/>
      <c r="F3" s="5"/>
      <c r="G3" s="5"/>
      <c r="H3" s="5"/>
      <c r="I3" s="5"/>
      <c r="J3" s="7" t="s">
        <v>95</v>
      </c>
      <c r="K3" s="7"/>
      <c r="L3" s="7"/>
      <c r="M3" s="7"/>
      <c r="N3" s="7"/>
      <c r="O3" s="6">
        <v>44163</v>
      </c>
      <c r="P3" s="6"/>
      <c r="Q3" s="5"/>
      <c r="R3" s="5"/>
      <c r="S3" s="5"/>
      <c r="T3" s="5"/>
      <c r="U3" s="5"/>
      <c r="V3" s="5"/>
      <c r="W3" s="81"/>
      <c r="X3" s="81"/>
    </row>
    <row r="4" spans="1:24" x14ac:dyDescent="0.25">
      <c r="F4" s="37" t="s">
        <v>3</v>
      </c>
    </row>
    <row r="5" spans="1:24" x14ac:dyDescent="0.25">
      <c r="F5" s="38" t="s">
        <v>94</v>
      </c>
      <c r="G5" s="38"/>
      <c r="H5" s="38"/>
      <c r="I5" s="38"/>
      <c r="J5" s="38"/>
      <c r="K5" s="38" t="s">
        <v>93</v>
      </c>
      <c r="L5" s="38"/>
      <c r="M5" s="38"/>
      <c r="N5" s="38"/>
    </row>
    <row r="6" spans="1:24" x14ac:dyDescent="0.25">
      <c r="A6" s="39" t="s">
        <v>0</v>
      </c>
      <c r="B6" s="4" t="s">
        <v>7</v>
      </c>
      <c r="C6" s="39" t="s">
        <v>1</v>
      </c>
      <c r="D6" s="39" t="s">
        <v>9</v>
      </c>
      <c r="E6" s="39" t="s">
        <v>2</v>
      </c>
      <c r="F6" s="39">
        <v>1</v>
      </c>
      <c r="G6" s="39">
        <v>2</v>
      </c>
      <c r="H6" s="39">
        <v>3</v>
      </c>
      <c r="I6" s="39">
        <v>4</v>
      </c>
      <c r="J6" s="39">
        <v>5</v>
      </c>
      <c r="K6" s="39">
        <v>1</v>
      </c>
      <c r="L6" s="39">
        <v>2</v>
      </c>
      <c r="M6" s="39">
        <v>3</v>
      </c>
      <c r="N6" s="39">
        <v>4</v>
      </c>
      <c r="O6" s="39" t="s">
        <v>4</v>
      </c>
      <c r="P6" s="39" t="s">
        <v>6</v>
      </c>
    </row>
    <row r="7" spans="1:24" s="42" customFormat="1" x14ac:dyDescent="0.25">
      <c r="A7" s="40">
        <v>1</v>
      </c>
      <c r="B7" s="41" t="s">
        <v>92</v>
      </c>
      <c r="C7" s="40" t="s">
        <v>91</v>
      </c>
      <c r="D7" s="39" t="s">
        <v>215</v>
      </c>
      <c r="E7" s="39" t="s">
        <v>81</v>
      </c>
      <c r="F7" s="39">
        <v>30</v>
      </c>
      <c r="G7" s="39">
        <v>15</v>
      </c>
      <c r="H7" s="39">
        <v>10</v>
      </c>
      <c r="I7" s="39">
        <v>0</v>
      </c>
      <c r="J7" s="39">
        <v>5</v>
      </c>
      <c r="K7" s="39">
        <v>5</v>
      </c>
      <c r="L7" s="39">
        <v>10</v>
      </c>
      <c r="M7" s="39">
        <v>10</v>
      </c>
      <c r="N7" s="39">
        <v>5</v>
      </c>
      <c r="O7" s="40">
        <v>90</v>
      </c>
      <c r="P7" s="40" t="s">
        <v>52</v>
      </c>
    </row>
    <row r="8" spans="1:24" s="42" customFormat="1" x14ac:dyDescent="0.25">
      <c r="A8" s="40">
        <v>2</v>
      </c>
      <c r="B8" s="41" t="s">
        <v>90</v>
      </c>
      <c r="C8" s="40" t="s">
        <v>89</v>
      </c>
      <c r="D8" s="39" t="s">
        <v>206</v>
      </c>
      <c r="E8" s="39" t="s">
        <v>36</v>
      </c>
      <c r="F8" s="39">
        <v>30</v>
      </c>
      <c r="G8" s="39">
        <v>10</v>
      </c>
      <c r="H8" s="39">
        <v>7</v>
      </c>
      <c r="I8" s="39">
        <v>10</v>
      </c>
      <c r="J8" s="39">
        <v>3</v>
      </c>
      <c r="K8" s="39">
        <v>5</v>
      </c>
      <c r="L8" s="39">
        <v>10</v>
      </c>
      <c r="M8" s="39">
        <v>10</v>
      </c>
      <c r="N8" s="39">
        <v>0</v>
      </c>
      <c r="O8" s="40">
        <f>SUM(F8:N8)</f>
        <v>85</v>
      </c>
      <c r="P8" s="40" t="s">
        <v>53</v>
      </c>
    </row>
    <row r="9" spans="1:24" s="42" customFormat="1" x14ac:dyDescent="0.25">
      <c r="A9" s="40">
        <v>3</v>
      </c>
      <c r="B9" s="41" t="s">
        <v>88</v>
      </c>
      <c r="C9" s="40" t="s">
        <v>87</v>
      </c>
      <c r="D9" s="39" t="s">
        <v>10</v>
      </c>
      <c r="E9" s="40" t="s">
        <v>20</v>
      </c>
      <c r="F9" s="40">
        <v>20</v>
      </c>
      <c r="G9" s="40">
        <v>15</v>
      </c>
      <c r="H9" s="40">
        <v>10</v>
      </c>
      <c r="I9" s="40">
        <v>0</v>
      </c>
      <c r="J9" s="40">
        <v>3</v>
      </c>
      <c r="K9" s="40">
        <v>5</v>
      </c>
      <c r="L9" s="40">
        <v>10</v>
      </c>
      <c r="M9" s="40">
        <v>10</v>
      </c>
      <c r="N9" s="40">
        <v>5</v>
      </c>
      <c r="O9" s="40">
        <f>SUM(F9:N9)</f>
        <v>78</v>
      </c>
      <c r="P9" s="40" t="s">
        <v>53</v>
      </c>
    </row>
    <row r="10" spans="1:24" s="42" customFormat="1" x14ac:dyDescent="0.25">
      <c r="A10" s="40">
        <v>4</v>
      </c>
      <c r="B10" s="41" t="s">
        <v>86</v>
      </c>
      <c r="C10" s="40" t="s">
        <v>85</v>
      </c>
      <c r="D10" s="40" t="s">
        <v>214</v>
      </c>
      <c r="E10" s="40" t="s">
        <v>84</v>
      </c>
      <c r="F10" s="39">
        <v>30</v>
      </c>
      <c r="G10" s="39">
        <v>10</v>
      </c>
      <c r="H10" s="39">
        <v>10</v>
      </c>
      <c r="I10" s="39">
        <v>0</v>
      </c>
      <c r="J10" s="39">
        <v>5</v>
      </c>
      <c r="K10" s="39">
        <v>5</v>
      </c>
      <c r="L10" s="39">
        <v>5</v>
      </c>
      <c r="M10" s="39">
        <v>5</v>
      </c>
      <c r="N10" s="39">
        <v>3</v>
      </c>
      <c r="O10" s="40">
        <f>SUM(F10:N10)</f>
        <v>73</v>
      </c>
      <c r="P10" s="40" t="s">
        <v>53</v>
      </c>
    </row>
    <row r="11" spans="1:24" s="42" customFormat="1" x14ac:dyDescent="0.25">
      <c r="A11" s="40">
        <v>5</v>
      </c>
      <c r="B11" s="41" t="s">
        <v>83</v>
      </c>
      <c r="C11" s="40" t="s">
        <v>82</v>
      </c>
      <c r="D11" s="39" t="s">
        <v>215</v>
      </c>
      <c r="E11" s="39" t="s">
        <v>81</v>
      </c>
      <c r="F11" s="39">
        <v>30</v>
      </c>
      <c r="G11" s="39">
        <v>15</v>
      </c>
      <c r="H11" s="39">
        <v>10</v>
      </c>
      <c r="I11" s="39">
        <v>0</v>
      </c>
      <c r="J11" s="39">
        <v>5</v>
      </c>
      <c r="K11" s="39">
        <v>0</v>
      </c>
      <c r="L11" s="39">
        <v>5</v>
      </c>
      <c r="M11" s="39">
        <v>5</v>
      </c>
      <c r="N11" s="39">
        <v>0</v>
      </c>
      <c r="O11" s="40">
        <f>SUM(F11:N11)</f>
        <v>70</v>
      </c>
      <c r="P11" s="40" t="s">
        <v>53</v>
      </c>
    </row>
    <row r="12" spans="1:24" s="42" customFormat="1" x14ac:dyDescent="0.25">
      <c r="A12" s="40">
        <v>6</v>
      </c>
      <c r="B12" s="41" t="s">
        <v>80</v>
      </c>
      <c r="C12" s="40" t="s">
        <v>79</v>
      </c>
      <c r="D12" s="39" t="s">
        <v>206</v>
      </c>
      <c r="E12" s="39" t="s">
        <v>36</v>
      </c>
      <c r="F12" s="40">
        <v>20</v>
      </c>
      <c r="G12" s="40">
        <v>10</v>
      </c>
      <c r="H12" s="40">
        <v>7</v>
      </c>
      <c r="I12" s="40">
        <v>0</v>
      </c>
      <c r="J12" s="40">
        <v>3</v>
      </c>
      <c r="K12" s="40">
        <v>5</v>
      </c>
      <c r="L12" s="40">
        <v>10</v>
      </c>
      <c r="M12" s="40">
        <v>10</v>
      </c>
      <c r="N12" s="40">
        <v>5</v>
      </c>
      <c r="O12" s="40">
        <f>SUM(F12:N12)</f>
        <v>70</v>
      </c>
      <c r="P12" s="40" t="s">
        <v>53</v>
      </c>
    </row>
    <row r="13" spans="1:24" s="42" customFormat="1" x14ac:dyDescent="0.25">
      <c r="A13" s="40">
        <v>7</v>
      </c>
      <c r="B13" s="41" t="s">
        <v>78</v>
      </c>
      <c r="C13" s="40" t="s">
        <v>77</v>
      </c>
      <c r="D13" s="39" t="s">
        <v>10</v>
      </c>
      <c r="E13" s="40" t="s">
        <v>20</v>
      </c>
      <c r="F13" s="40">
        <v>20</v>
      </c>
      <c r="G13" s="40">
        <v>5</v>
      </c>
      <c r="H13" s="40">
        <v>3</v>
      </c>
      <c r="I13" s="40">
        <v>0</v>
      </c>
      <c r="J13" s="40">
        <v>3</v>
      </c>
      <c r="K13" s="40">
        <v>3</v>
      </c>
      <c r="L13" s="40">
        <v>10</v>
      </c>
      <c r="M13" s="40">
        <v>5</v>
      </c>
      <c r="N13" s="40">
        <v>5</v>
      </c>
      <c r="O13" s="40">
        <f>SUM(F13:N13)</f>
        <v>54</v>
      </c>
      <c r="P13" s="36" t="s">
        <v>211</v>
      </c>
    </row>
    <row r="14" spans="1:24" s="42" customFormat="1" x14ac:dyDescent="0.25">
      <c r="A14" s="40">
        <v>8</v>
      </c>
      <c r="B14" s="45" t="s">
        <v>222</v>
      </c>
      <c r="C14" s="40" t="s">
        <v>76</v>
      </c>
      <c r="D14" s="39" t="s">
        <v>213</v>
      </c>
      <c r="E14" s="39" t="s">
        <v>69</v>
      </c>
      <c r="F14" s="39">
        <v>20</v>
      </c>
      <c r="G14" s="39">
        <v>10</v>
      </c>
      <c r="H14" s="39">
        <v>3</v>
      </c>
      <c r="I14" s="39">
        <v>3</v>
      </c>
      <c r="J14" s="39">
        <v>3</v>
      </c>
      <c r="K14" s="39">
        <v>5</v>
      </c>
      <c r="L14" s="39">
        <v>5</v>
      </c>
      <c r="M14" s="39">
        <v>5</v>
      </c>
      <c r="N14" s="39">
        <v>0</v>
      </c>
      <c r="O14" s="40">
        <f>SUM(F14:N14)</f>
        <v>54</v>
      </c>
      <c r="P14" s="36" t="s">
        <v>211</v>
      </c>
    </row>
    <row r="15" spans="1:24" s="42" customFormat="1" x14ac:dyDescent="0.25">
      <c r="A15" s="40">
        <v>9</v>
      </c>
      <c r="B15" s="41" t="s">
        <v>75</v>
      </c>
      <c r="C15" s="40" t="s">
        <v>74</v>
      </c>
      <c r="D15" s="39" t="s">
        <v>206</v>
      </c>
      <c r="E15" s="39" t="s">
        <v>36</v>
      </c>
      <c r="F15" s="39">
        <v>20</v>
      </c>
      <c r="G15" s="39">
        <v>10</v>
      </c>
      <c r="H15" s="39">
        <v>3</v>
      </c>
      <c r="I15" s="39">
        <v>3</v>
      </c>
      <c r="J15" s="39">
        <v>5</v>
      </c>
      <c r="K15" s="39">
        <v>0</v>
      </c>
      <c r="L15" s="39">
        <v>5</v>
      </c>
      <c r="M15" s="39">
        <v>5</v>
      </c>
      <c r="N15" s="39">
        <v>0</v>
      </c>
      <c r="O15" s="40">
        <f>SUM(F15:N15)</f>
        <v>51</v>
      </c>
      <c r="P15" s="36" t="s">
        <v>211</v>
      </c>
    </row>
    <row r="16" spans="1:24" s="42" customFormat="1" x14ac:dyDescent="0.25">
      <c r="A16" s="40">
        <v>10</v>
      </c>
      <c r="B16" s="41" t="s">
        <v>73</v>
      </c>
      <c r="C16" s="40" t="s">
        <v>72</v>
      </c>
      <c r="D16" s="39" t="s">
        <v>206</v>
      </c>
      <c r="E16" s="39" t="s">
        <v>36</v>
      </c>
      <c r="F16" s="40">
        <v>20</v>
      </c>
      <c r="G16" s="40">
        <v>10</v>
      </c>
      <c r="H16" s="40">
        <v>7</v>
      </c>
      <c r="I16" s="40">
        <v>0</v>
      </c>
      <c r="J16" s="40">
        <v>3</v>
      </c>
      <c r="K16" s="40">
        <v>2</v>
      </c>
      <c r="L16" s="40">
        <v>3</v>
      </c>
      <c r="M16" s="40">
        <v>5</v>
      </c>
      <c r="N16" s="40">
        <v>0</v>
      </c>
      <c r="O16" s="40">
        <f>SUM(F16:N16)</f>
        <v>50</v>
      </c>
      <c r="P16" s="36" t="s">
        <v>211</v>
      </c>
    </row>
    <row r="17" spans="1:16" s="42" customFormat="1" x14ac:dyDescent="0.25">
      <c r="A17" s="40">
        <v>11</v>
      </c>
      <c r="B17" s="41" t="s">
        <v>71</v>
      </c>
      <c r="C17" s="40" t="s">
        <v>70</v>
      </c>
      <c r="D17" s="39" t="s">
        <v>213</v>
      </c>
      <c r="E17" s="39" t="s">
        <v>69</v>
      </c>
      <c r="F17" s="39">
        <v>10</v>
      </c>
      <c r="G17" s="39">
        <v>10</v>
      </c>
      <c r="H17" s="39">
        <v>3</v>
      </c>
      <c r="I17" s="39">
        <v>0</v>
      </c>
      <c r="J17" s="39">
        <v>1</v>
      </c>
      <c r="K17" s="39">
        <v>2</v>
      </c>
      <c r="L17" s="39">
        <v>10</v>
      </c>
      <c r="M17" s="39">
        <v>5</v>
      </c>
      <c r="N17" s="39">
        <v>0</v>
      </c>
      <c r="O17" s="40">
        <f>SUM(F17:N17)</f>
        <v>41</v>
      </c>
      <c r="P17" s="36" t="s">
        <v>211</v>
      </c>
    </row>
    <row r="18" spans="1:16" s="42" customFormat="1" x14ac:dyDescent="0.25">
      <c r="A18" s="40">
        <v>12</v>
      </c>
      <c r="B18" s="41" t="s">
        <v>68</v>
      </c>
      <c r="C18" s="40" t="s">
        <v>67</v>
      </c>
      <c r="D18" s="39" t="s">
        <v>206</v>
      </c>
      <c r="E18" s="39" t="s">
        <v>36</v>
      </c>
      <c r="F18" s="40">
        <v>10</v>
      </c>
      <c r="G18" s="40">
        <v>10</v>
      </c>
      <c r="H18" s="40">
        <v>3</v>
      </c>
      <c r="I18" s="40">
        <v>0</v>
      </c>
      <c r="J18" s="40">
        <v>5</v>
      </c>
      <c r="K18" s="40">
        <v>0</v>
      </c>
      <c r="L18" s="40">
        <v>0</v>
      </c>
      <c r="M18" s="40">
        <v>0</v>
      </c>
      <c r="N18" s="40">
        <v>0</v>
      </c>
      <c r="O18" s="40">
        <f>SUM(F18:N18)</f>
        <v>28</v>
      </c>
      <c r="P18" s="36" t="s">
        <v>211</v>
      </c>
    </row>
    <row r="19" spans="1:16" s="42" customFormat="1" x14ac:dyDescent="0.25">
      <c r="A19" s="40">
        <v>13</v>
      </c>
      <c r="B19" s="41" t="s">
        <v>66</v>
      </c>
      <c r="C19" s="40" t="s">
        <v>65</v>
      </c>
      <c r="D19" s="39" t="s">
        <v>219</v>
      </c>
      <c r="E19" s="39" t="s">
        <v>62</v>
      </c>
      <c r="F19" s="39">
        <v>10</v>
      </c>
      <c r="G19" s="39">
        <v>5</v>
      </c>
      <c r="H19" s="39">
        <v>3</v>
      </c>
      <c r="I19" s="39">
        <v>0</v>
      </c>
      <c r="J19" s="39">
        <v>3</v>
      </c>
      <c r="K19" s="39">
        <v>0</v>
      </c>
      <c r="L19" s="39">
        <v>0</v>
      </c>
      <c r="M19" s="39">
        <v>0</v>
      </c>
      <c r="N19" s="39">
        <v>0</v>
      </c>
      <c r="O19" s="40">
        <v>21</v>
      </c>
      <c r="P19" s="36" t="s">
        <v>211</v>
      </c>
    </row>
    <row r="20" spans="1:16" s="42" customFormat="1" x14ac:dyDescent="0.25">
      <c r="A20" s="40">
        <v>14</v>
      </c>
      <c r="B20" s="41" t="s">
        <v>64</v>
      </c>
      <c r="C20" s="40" t="s">
        <v>63</v>
      </c>
      <c r="D20" s="39" t="s">
        <v>219</v>
      </c>
      <c r="E20" s="39" t="s">
        <v>62</v>
      </c>
      <c r="F20" s="39">
        <v>10</v>
      </c>
      <c r="G20" s="39">
        <v>5</v>
      </c>
      <c r="H20" s="39">
        <v>3</v>
      </c>
      <c r="I20" s="39">
        <v>0</v>
      </c>
      <c r="J20" s="39">
        <v>3</v>
      </c>
      <c r="K20" s="39">
        <v>0</v>
      </c>
      <c r="L20" s="39">
        <v>0</v>
      </c>
      <c r="M20" s="39">
        <v>0</v>
      </c>
      <c r="N20" s="39">
        <v>0</v>
      </c>
      <c r="O20" s="40">
        <f>SUM(F20:N20)</f>
        <v>21</v>
      </c>
      <c r="P20" s="36" t="s">
        <v>211</v>
      </c>
    </row>
    <row r="21" spans="1:16" s="42" customFormat="1" hidden="1" x14ac:dyDescent="0.25">
      <c r="A21" s="40">
        <v>31</v>
      </c>
      <c r="B21" s="41"/>
      <c r="C21" s="40"/>
      <c r="D21" s="39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>
        <f>SUM(F21:N21)</f>
        <v>0</v>
      </c>
      <c r="P21" s="40"/>
    </row>
    <row r="22" spans="1:16" s="42" customFormat="1" hidden="1" x14ac:dyDescent="0.25">
      <c r="A22" s="40">
        <v>32</v>
      </c>
      <c r="B22" s="41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40">
        <f>SUM(F22:N22)</f>
        <v>0</v>
      </c>
      <c r="P22" s="40" t="s">
        <v>61</v>
      </c>
    </row>
    <row r="23" spans="1:16" s="42" customFormat="1" hidden="1" x14ac:dyDescent="0.25">
      <c r="A23" s="40">
        <v>33</v>
      </c>
      <c r="B23" s="41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0">
        <f>SUM(F23:N23)</f>
        <v>0</v>
      </c>
      <c r="P23" s="40" t="s">
        <v>61</v>
      </c>
    </row>
    <row r="24" spans="1:16" s="42" customFormat="1" hidden="1" x14ac:dyDescent="0.25">
      <c r="A24" s="40">
        <v>34</v>
      </c>
      <c r="B24" s="41"/>
      <c r="C24" s="40"/>
      <c r="D24" s="39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>
        <f>SUM(F24:N24)</f>
        <v>0</v>
      </c>
      <c r="P24" s="40" t="s">
        <v>61</v>
      </c>
    </row>
    <row r="25" spans="1:16" s="42" customFormat="1" hidden="1" x14ac:dyDescent="0.25">
      <c r="A25" s="40">
        <v>35</v>
      </c>
      <c r="B25" s="41"/>
      <c r="C25" s="40"/>
      <c r="D25" s="39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>
        <f>SUM(F25:N25)</f>
        <v>0</v>
      </c>
      <c r="P25" s="40" t="s">
        <v>61</v>
      </c>
    </row>
    <row r="26" spans="1:16" s="42" customFormat="1" hidden="1" x14ac:dyDescent="0.25">
      <c r="A26" s="40">
        <v>36</v>
      </c>
      <c r="B26" s="41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40">
        <f>SUM(F26:N26)</f>
        <v>0</v>
      </c>
      <c r="P26" s="40" t="s">
        <v>61</v>
      </c>
    </row>
    <row r="27" spans="1:16" hidden="1" x14ac:dyDescent="0.25">
      <c r="A27" s="40">
        <v>37</v>
      </c>
      <c r="B27" s="43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>
        <f>SUM(F27:N27)</f>
        <v>0</v>
      </c>
      <c r="P27" s="40" t="s">
        <v>61</v>
      </c>
    </row>
    <row r="28" spans="1:16" hidden="1" x14ac:dyDescent="0.25">
      <c r="A28" s="40">
        <v>38</v>
      </c>
      <c r="B28" s="4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>
        <f>SUM(F28:N28)</f>
        <v>0</v>
      </c>
      <c r="P28" s="40" t="s">
        <v>61</v>
      </c>
    </row>
    <row r="29" spans="1:16" hidden="1" x14ac:dyDescent="0.25">
      <c r="A29" s="40">
        <v>39</v>
      </c>
      <c r="B29" s="43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40">
        <f>SUM(F29:N29)</f>
        <v>0</v>
      </c>
      <c r="P29" s="40" t="s">
        <v>61</v>
      </c>
    </row>
    <row r="30" spans="1:16" hidden="1" x14ac:dyDescent="0.25">
      <c r="A30" s="40">
        <v>40</v>
      </c>
      <c r="B30" s="43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40">
        <f>SUM(F30:N30)</f>
        <v>0</v>
      </c>
      <c r="P30" s="40" t="s">
        <v>61</v>
      </c>
    </row>
    <row r="31" spans="1:16" hidden="1" x14ac:dyDescent="0.25">
      <c r="A31" s="40">
        <v>41</v>
      </c>
      <c r="B31" s="43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>
        <f>SUM(F31:N31)</f>
        <v>0</v>
      </c>
      <c r="P31" s="40" t="s">
        <v>61</v>
      </c>
    </row>
    <row r="32" spans="1:16" hidden="1" x14ac:dyDescent="0.25">
      <c r="A32" s="40">
        <v>42</v>
      </c>
      <c r="B32" s="43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>
        <f>SUM(F32:N32)</f>
        <v>0</v>
      </c>
      <c r="P32" s="40" t="s">
        <v>61</v>
      </c>
    </row>
    <row r="33" spans="1:16" hidden="1" x14ac:dyDescent="0.25">
      <c r="A33" s="40">
        <v>43</v>
      </c>
      <c r="B33" s="43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40">
        <f>SUM(F33:N33)</f>
        <v>0</v>
      </c>
      <c r="P33" s="40" t="s">
        <v>61</v>
      </c>
    </row>
    <row r="34" spans="1:16" hidden="1" x14ac:dyDescent="0.25">
      <c r="A34" s="40">
        <v>44</v>
      </c>
      <c r="B34" s="43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>
        <f>SUM(F34:N34)</f>
        <v>0</v>
      </c>
      <c r="P34" s="40" t="s">
        <v>61</v>
      </c>
    </row>
    <row r="35" spans="1:16" hidden="1" x14ac:dyDescent="0.25">
      <c r="A35" s="40">
        <v>45</v>
      </c>
      <c r="B35" s="43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>
        <f>SUM(F35:N35)</f>
        <v>0</v>
      </c>
      <c r="P35" s="40" t="s">
        <v>61</v>
      </c>
    </row>
    <row r="36" spans="1:16" hidden="1" x14ac:dyDescent="0.25">
      <c r="A36" s="40">
        <v>46</v>
      </c>
      <c r="B36" s="43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>
        <f>SUM(F36:N36)</f>
        <v>0</v>
      </c>
      <c r="P36" s="40" t="s">
        <v>61</v>
      </c>
    </row>
    <row r="37" spans="1:16" hidden="1" x14ac:dyDescent="0.25">
      <c r="A37" s="40">
        <v>47</v>
      </c>
      <c r="B37" s="43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>
        <f>SUM(F37:N37)</f>
        <v>0</v>
      </c>
      <c r="P37" s="40" t="s">
        <v>61</v>
      </c>
    </row>
    <row r="38" spans="1:16" hidden="1" x14ac:dyDescent="0.25">
      <c r="A38" s="40">
        <v>48</v>
      </c>
      <c r="B38" s="43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>
        <f>SUM(F38:N38)</f>
        <v>0</v>
      </c>
      <c r="P38" s="40" t="s">
        <v>61</v>
      </c>
    </row>
    <row r="39" spans="1:16" hidden="1" x14ac:dyDescent="0.25">
      <c r="A39" s="40">
        <v>49</v>
      </c>
      <c r="B39" s="43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>
        <f>SUM(F39:N39)</f>
        <v>0</v>
      </c>
      <c r="P39" s="40" t="s">
        <v>61</v>
      </c>
    </row>
    <row r="40" spans="1:16" hidden="1" x14ac:dyDescent="0.25">
      <c r="A40" s="40">
        <v>50</v>
      </c>
      <c r="B40" s="43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>
        <f>SUM(F40:N40)</f>
        <v>0</v>
      </c>
      <c r="P40" s="40" t="s">
        <v>61</v>
      </c>
    </row>
    <row r="41" spans="1:16" hidden="1" x14ac:dyDescent="0.25">
      <c r="A41" s="40">
        <v>51</v>
      </c>
      <c r="B41" s="43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>
        <f>SUM(F41:N41)</f>
        <v>0</v>
      </c>
      <c r="P41" s="40" t="s">
        <v>61</v>
      </c>
    </row>
    <row r="42" spans="1:16" hidden="1" x14ac:dyDescent="0.25">
      <c r="A42" s="40">
        <v>52</v>
      </c>
      <c r="B42" s="43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40">
        <f>SUM(F42:N42)</f>
        <v>0</v>
      </c>
      <c r="P42" s="40" t="s">
        <v>61</v>
      </c>
    </row>
    <row r="43" spans="1:16" hidden="1" x14ac:dyDescent="0.25">
      <c r="A43" s="40">
        <v>53</v>
      </c>
      <c r="B43" s="43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>
        <f>SUM(F43:N43)</f>
        <v>0</v>
      </c>
      <c r="P43" s="40" t="s">
        <v>61</v>
      </c>
    </row>
    <row r="44" spans="1:16" hidden="1" x14ac:dyDescent="0.25">
      <c r="A44" s="40">
        <v>54</v>
      </c>
      <c r="B44" s="43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40">
        <f>SUM(F44:N44)</f>
        <v>0</v>
      </c>
      <c r="P44" s="40" t="s">
        <v>61</v>
      </c>
    </row>
    <row r="45" spans="1:16" hidden="1" x14ac:dyDescent="0.25">
      <c r="A45" s="40">
        <v>55</v>
      </c>
      <c r="B45" s="43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>
        <f>SUM(F45:N45)</f>
        <v>0</v>
      </c>
      <c r="P45" s="40" t="s">
        <v>61</v>
      </c>
    </row>
    <row r="46" spans="1:16" hidden="1" x14ac:dyDescent="0.25">
      <c r="A46" s="40">
        <v>56</v>
      </c>
      <c r="B46" s="43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>
        <f>SUM(F46:N46)</f>
        <v>0</v>
      </c>
      <c r="P46" s="40" t="s">
        <v>61</v>
      </c>
    </row>
    <row r="47" spans="1:16" hidden="1" x14ac:dyDescent="0.25">
      <c r="A47" s="40">
        <v>57</v>
      </c>
      <c r="B47" s="43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>
        <f>SUM(F47:N47)</f>
        <v>0</v>
      </c>
      <c r="P47" s="40" t="s">
        <v>61</v>
      </c>
    </row>
    <row r="48" spans="1:16" hidden="1" x14ac:dyDescent="0.25">
      <c r="A48" s="40">
        <v>58</v>
      </c>
      <c r="B48" s="43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>
        <f>SUM(F48:N48)</f>
        <v>0</v>
      </c>
      <c r="P48" s="40" t="s">
        <v>61</v>
      </c>
    </row>
    <row r="49" spans="1:16" hidden="1" x14ac:dyDescent="0.25">
      <c r="A49" s="40">
        <v>59</v>
      </c>
      <c r="B49" s="43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>
        <f>SUM(F49:N49)</f>
        <v>0</v>
      </c>
      <c r="P49" s="40" t="s">
        <v>61</v>
      </c>
    </row>
    <row r="50" spans="1:16" hidden="1" x14ac:dyDescent="0.25">
      <c r="A50" s="40">
        <v>60</v>
      </c>
      <c r="B50" s="43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>
        <f>SUM(F50:N50)</f>
        <v>0</v>
      </c>
      <c r="P50" s="40" t="s">
        <v>61</v>
      </c>
    </row>
    <row r="51" spans="1:16" hidden="1" x14ac:dyDescent="0.25">
      <c r="A51" s="40">
        <v>61</v>
      </c>
      <c r="B51" s="43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>
        <f>SUM(F51:N51)</f>
        <v>0</v>
      </c>
      <c r="P51" s="40" t="s">
        <v>61</v>
      </c>
    </row>
    <row r="52" spans="1:16" hidden="1" x14ac:dyDescent="0.25">
      <c r="A52" s="40">
        <v>62</v>
      </c>
      <c r="B52" s="43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40">
        <f>SUM(F52:N52)</f>
        <v>0</v>
      </c>
      <c r="P52" s="40" t="s">
        <v>61</v>
      </c>
    </row>
    <row r="53" spans="1:16" hidden="1" x14ac:dyDescent="0.25">
      <c r="A53" s="40">
        <v>63</v>
      </c>
      <c r="B53" s="43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40">
        <f>SUM(F53:N53)</f>
        <v>0</v>
      </c>
      <c r="P53" s="40" t="s">
        <v>61</v>
      </c>
    </row>
    <row r="54" spans="1:16" hidden="1" x14ac:dyDescent="0.25">
      <c r="A54" s="40">
        <v>64</v>
      </c>
      <c r="B54" s="43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>
        <f>SUM(F54:N54)</f>
        <v>0</v>
      </c>
      <c r="P54" s="44" t="s">
        <v>61</v>
      </c>
    </row>
    <row r="55" spans="1:16" x14ac:dyDescent="0.25">
      <c r="B55" s="82"/>
      <c r="P55" s="83"/>
    </row>
    <row r="56" spans="1:16" x14ac:dyDescent="0.25">
      <c r="C56" s="37" t="s">
        <v>11</v>
      </c>
      <c r="E56" s="37" t="s">
        <v>60</v>
      </c>
      <c r="F56" s="84" t="s">
        <v>59</v>
      </c>
      <c r="G56" s="84"/>
      <c r="H56" s="84"/>
      <c r="I56" s="84"/>
      <c r="J56" s="84"/>
      <c r="K56" s="84"/>
      <c r="L56" s="84"/>
      <c r="M56" s="84"/>
    </row>
    <row r="57" spans="1:16" x14ac:dyDescent="0.25">
      <c r="C57" s="37" t="s">
        <v>58</v>
      </c>
      <c r="E57" s="37" t="s">
        <v>57</v>
      </c>
      <c r="F57" s="84" t="s">
        <v>214</v>
      </c>
      <c r="G57" s="84"/>
      <c r="H57" s="84"/>
      <c r="I57" s="84"/>
      <c r="J57" s="84"/>
      <c r="K57" s="84"/>
      <c r="L57" s="84"/>
      <c r="M57" s="84"/>
    </row>
    <row r="58" spans="1:16" x14ac:dyDescent="0.25">
      <c r="E58" s="37" t="s">
        <v>56</v>
      </c>
      <c r="F58" s="84" t="s">
        <v>214</v>
      </c>
      <c r="G58" s="84"/>
      <c r="H58" s="84"/>
      <c r="I58" s="84"/>
      <c r="J58" s="84"/>
      <c r="K58" s="84"/>
      <c r="L58" s="84"/>
      <c r="M58" s="84"/>
    </row>
    <row r="59" spans="1:16" x14ac:dyDescent="0.25">
      <c r="E59" s="37" t="s">
        <v>55</v>
      </c>
      <c r="F59" s="84" t="s">
        <v>214</v>
      </c>
      <c r="G59" s="84"/>
      <c r="H59" s="84"/>
      <c r="I59" s="84"/>
      <c r="J59" s="84"/>
      <c r="K59" s="84"/>
      <c r="L59" s="84"/>
      <c r="M59" s="84"/>
    </row>
    <row r="60" spans="1:16" x14ac:dyDescent="0.25">
      <c r="E60" s="37" t="s">
        <v>54</v>
      </c>
      <c r="F60" s="84" t="s">
        <v>214</v>
      </c>
      <c r="G60" s="84"/>
      <c r="H60" s="84"/>
      <c r="I60" s="84"/>
      <c r="J60" s="84"/>
      <c r="K60" s="84"/>
      <c r="L60" s="84"/>
      <c r="M60" s="84"/>
    </row>
    <row r="83" spans="1:1" x14ac:dyDescent="0.25">
      <c r="A83" s="37" t="s">
        <v>12</v>
      </c>
    </row>
  </sheetData>
  <sheetProtection selectLockedCells="1" selectUnlockedCells="1"/>
  <mergeCells count="13">
    <mergeCell ref="F56:M56"/>
    <mergeCell ref="F58:M58"/>
    <mergeCell ref="F57:M57"/>
    <mergeCell ref="F59:M59"/>
    <mergeCell ref="F60:M60"/>
    <mergeCell ref="B1:V1"/>
    <mergeCell ref="B2:V2"/>
    <mergeCell ref="J3:N3"/>
    <mergeCell ref="O3:P3"/>
    <mergeCell ref="W3:X3"/>
    <mergeCell ref="F5:J5"/>
    <mergeCell ref="K5:N5"/>
    <mergeCell ref="B3:C3"/>
  </mergeCells>
  <pageMargins left="0.2361111111111111" right="0.2361111111111111" top="0.39374999999999999" bottom="0.35416666666666669" header="0.51180555555555551" footer="0.51180555555555551"/>
  <pageSetup paperSize="9" scale="76" firstPageNumber="0" orientation="landscape" horizontalDpi="300" verticalDpi="300"/>
  <headerFooter alignWithMargins="0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workbookViewId="0">
      <selection activeCell="A21" sqref="A1:XFD1048576"/>
    </sheetView>
  </sheetViews>
  <sheetFormatPr defaultRowHeight="15.75" x14ac:dyDescent="0.25"/>
  <cols>
    <col min="1" max="1" width="5.7109375" style="15" customWidth="1"/>
    <col min="2" max="2" width="8.85546875" style="54" customWidth="1"/>
    <col min="3" max="3" width="36" style="15" customWidth="1"/>
    <col min="4" max="4" width="18.7109375" style="55" customWidth="1"/>
    <col min="5" max="5" width="33.7109375" style="15" customWidth="1"/>
    <col min="6" max="9" width="4.7109375" style="15" customWidth="1"/>
    <col min="10" max="10" width="4.5703125" style="15" customWidth="1"/>
    <col min="11" max="13" width="4.7109375" style="15" customWidth="1"/>
    <col min="14" max="14" width="7" style="15" customWidth="1"/>
    <col min="15" max="15" width="10.85546875" style="35" customWidth="1"/>
    <col min="16" max="20" width="4.7109375" style="15" customWidth="1"/>
    <col min="21" max="21" width="7.42578125" style="15" customWidth="1"/>
    <col min="22" max="22" width="6.85546875" style="15" customWidth="1"/>
    <col min="23" max="16384" width="9.140625" style="15"/>
  </cols>
  <sheetData>
    <row r="1" spans="1:25" x14ac:dyDescent="0.25">
      <c r="A1" s="31" t="s">
        <v>18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60"/>
      <c r="Q1" s="60"/>
      <c r="R1" s="60"/>
      <c r="S1" s="60"/>
      <c r="T1" s="60"/>
      <c r="U1" s="60"/>
      <c r="V1" s="58"/>
      <c r="W1" s="58"/>
      <c r="X1" s="58"/>
      <c r="Y1" s="58"/>
    </row>
    <row r="2" spans="1:25" x14ac:dyDescent="0.25">
      <c r="A2" s="32" t="s">
        <v>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60"/>
      <c r="Q2" s="60"/>
      <c r="R2" s="60"/>
      <c r="S2" s="60"/>
      <c r="T2" s="60"/>
      <c r="U2" s="60"/>
      <c r="V2" s="58"/>
      <c r="W2" s="58"/>
      <c r="X2" s="58"/>
      <c r="Y2" s="58"/>
    </row>
    <row r="3" spans="1:25" x14ac:dyDescent="0.25">
      <c r="A3" s="58"/>
      <c r="B3" s="3" t="s">
        <v>14</v>
      </c>
      <c r="C3" s="3"/>
      <c r="D3" s="59"/>
      <c r="E3" s="60" t="s">
        <v>170</v>
      </c>
      <c r="F3" s="61"/>
      <c r="G3" s="61"/>
      <c r="H3" s="30" t="s">
        <v>171</v>
      </c>
      <c r="I3" s="30"/>
      <c r="J3" s="30"/>
      <c r="K3" s="30"/>
      <c r="L3" s="30"/>
      <c r="M3" s="58"/>
      <c r="N3" s="58"/>
      <c r="O3" s="62"/>
      <c r="P3" s="60"/>
      <c r="Q3" s="60"/>
      <c r="R3" s="60"/>
      <c r="S3" s="60"/>
      <c r="T3" s="60"/>
      <c r="U3" s="60"/>
      <c r="V3" s="72"/>
      <c r="W3" s="72"/>
      <c r="X3" s="58"/>
      <c r="Y3" s="58"/>
    </row>
    <row r="4" spans="1:25" x14ac:dyDescent="0.25">
      <c r="A4" s="58"/>
      <c r="C4" s="58"/>
      <c r="D4" s="63"/>
      <c r="E4" s="58"/>
      <c r="F4" s="58" t="s">
        <v>3</v>
      </c>
      <c r="G4" s="58"/>
      <c r="H4" s="58"/>
      <c r="I4" s="58"/>
      <c r="J4" s="58"/>
      <c r="K4" s="58"/>
      <c r="L4" s="58"/>
      <c r="M4" s="58"/>
      <c r="N4" s="58"/>
      <c r="O4" s="62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spans="1:25" x14ac:dyDescent="0.25">
      <c r="A5" s="64" t="s">
        <v>0</v>
      </c>
      <c r="B5" s="23" t="s">
        <v>7</v>
      </c>
      <c r="C5" s="64" t="s">
        <v>1</v>
      </c>
      <c r="D5" s="65" t="s">
        <v>9</v>
      </c>
      <c r="E5" s="64" t="s">
        <v>2</v>
      </c>
      <c r="F5" s="64">
        <v>1</v>
      </c>
      <c r="G5" s="64">
        <v>2</v>
      </c>
      <c r="H5" s="64">
        <v>3</v>
      </c>
      <c r="I5" s="64">
        <v>4</v>
      </c>
      <c r="J5" s="64">
        <v>5</v>
      </c>
      <c r="K5" s="64">
        <v>6</v>
      </c>
      <c r="L5" s="64">
        <v>7</v>
      </c>
      <c r="M5" s="64">
        <v>8</v>
      </c>
      <c r="N5" s="66" t="s">
        <v>4</v>
      </c>
      <c r="O5" s="67" t="s">
        <v>6</v>
      </c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5" s="17" customFormat="1" x14ac:dyDescent="0.25">
      <c r="A6" s="68">
        <v>1</v>
      </c>
      <c r="B6" s="69" t="s">
        <v>172</v>
      </c>
      <c r="C6" s="58" t="s">
        <v>173</v>
      </c>
      <c r="D6" s="65" t="s">
        <v>206</v>
      </c>
      <c r="E6" s="64" t="s">
        <v>174</v>
      </c>
      <c r="F6" s="64">
        <v>30</v>
      </c>
      <c r="G6" s="64">
        <v>15</v>
      </c>
      <c r="H6" s="64">
        <v>10</v>
      </c>
      <c r="I6" s="64">
        <v>10</v>
      </c>
      <c r="J6" s="64">
        <v>5</v>
      </c>
      <c r="K6" s="64">
        <v>10</v>
      </c>
      <c r="L6" s="64">
        <v>5</v>
      </c>
      <c r="M6" s="64">
        <v>7</v>
      </c>
      <c r="N6" s="68">
        <f t="shared" ref="N6:N19" si="0">SUM(F6:M6)</f>
        <v>92</v>
      </c>
      <c r="O6" s="70" t="s">
        <v>52</v>
      </c>
      <c r="P6" s="73"/>
      <c r="Q6" s="73"/>
      <c r="R6" s="73"/>
      <c r="S6" s="73"/>
      <c r="T6" s="73"/>
      <c r="U6" s="73"/>
      <c r="V6" s="73"/>
      <c r="W6" s="73"/>
      <c r="X6" s="73"/>
      <c r="Y6" s="73"/>
    </row>
    <row r="7" spans="1:25" s="17" customFormat="1" x14ac:dyDescent="0.25">
      <c r="A7" s="68">
        <f t="shared" ref="A7:A13" si="1">A6+1</f>
        <v>2</v>
      </c>
      <c r="B7" s="69" t="s">
        <v>175</v>
      </c>
      <c r="C7" s="68" t="s">
        <v>176</v>
      </c>
      <c r="D7" s="65" t="s">
        <v>10</v>
      </c>
      <c r="E7" s="64" t="s">
        <v>107</v>
      </c>
      <c r="F7" s="68">
        <v>20</v>
      </c>
      <c r="G7" s="68">
        <v>15</v>
      </c>
      <c r="H7" s="68">
        <v>10</v>
      </c>
      <c r="I7" s="68">
        <v>7</v>
      </c>
      <c r="J7" s="68">
        <v>5</v>
      </c>
      <c r="K7" s="68">
        <v>10</v>
      </c>
      <c r="L7" s="68">
        <v>10</v>
      </c>
      <c r="M7" s="68">
        <v>10</v>
      </c>
      <c r="N7" s="68">
        <f t="shared" si="0"/>
        <v>87</v>
      </c>
      <c r="O7" s="70" t="s">
        <v>53</v>
      </c>
      <c r="P7" s="73"/>
      <c r="Q7" s="73"/>
      <c r="R7" s="73"/>
      <c r="S7" s="73"/>
      <c r="T7" s="73"/>
      <c r="U7" s="73"/>
      <c r="V7" s="73"/>
      <c r="W7" s="73"/>
      <c r="X7" s="73"/>
      <c r="Y7" s="73"/>
    </row>
    <row r="8" spans="1:25" s="17" customFormat="1" x14ac:dyDescent="0.25">
      <c r="A8" s="68">
        <f t="shared" si="1"/>
        <v>3</v>
      </c>
      <c r="B8" s="69" t="s">
        <v>177</v>
      </c>
      <c r="C8" s="64" t="s">
        <v>178</v>
      </c>
      <c r="D8" s="65" t="s">
        <v>214</v>
      </c>
      <c r="E8" s="68" t="s">
        <v>99</v>
      </c>
      <c r="F8" s="64">
        <v>30</v>
      </c>
      <c r="G8" s="64">
        <v>10</v>
      </c>
      <c r="H8" s="64">
        <v>10</v>
      </c>
      <c r="I8" s="64">
        <v>10</v>
      </c>
      <c r="J8" s="64">
        <v>3</v>
      </c>
      <c r="K8" s="64">
        <v>3</v>
      </c>
      <c r="L8" s="64">
        <v>3</v>
      </c>
      <c r="M8" s="64">
        <v>3</v>
      </c>
      <c r="N8" s="68">
        <f t="shared" si="0"/>
        <v>72</v>
      </c>
      <c r="O8" s="70" t="s">
        <v>53</v>
      </c>
      <c r="P8" s="73"/>
      <c r="Q8" s="73"/>
      <c r="R8" s="73"/>
      <c r="S8" s="73"/>
      <c r="T8" s="73"/>
      <c r="U8" s="73"/>
      <c r="V8" s="73"/>
      <c r="W8" s="73"/>
      <c r="X8" s="73"/>
      <c r="Y8" s="73"/>
    </row>
    <row r="9" spans="1:25" s="17" customFormat="1" x14ac:dyDescent="0.25">
      <c r="A9" s="68">
        <f t="shared" si="1"/>
        <v>4</v>
      </c>
      <c r="B9" s="69" t="s">
        <v>179</v>
      </c>
      <c r="C9" s="64" t="s">
        <v>180</v>
      </c>
      <c r="D9" s="65" t="s">
        <v>206</v>
      </c>
      <c r="E9" s="64" t="s">
        <v>174</v>
      </c>
      <c r="F9" s="64">
        <v>30</v>
      </c>
      <c r="G9" s="64">
        <v>15</v>
      </c>
      <c r="H9" s="64">
        <v>10</v>
      </c>
      <c r="I9" s="64">
        <v>10</v>
      </c>
      <c r="J9" s="64">
        <v>5</v>
      </c>
      <c r="K9" s="64">
        <v>0</v>
      </c>
      <c r="L9" s="64">
        <v>0</v>
      </c>
      <c r="M9" s="64">
        <v>0</v>
      </c>
      <c r="N9" s="68">
        <f t="shared" si="0"/>
        <v>70</v>
      </c>
      <c r="O9" s="67" t="s">
        <v>53</v>
      </c>
      <c r="P9" s="73"/>
      <c r="Q9" s="73"/>
      <c r="R9" s="73"/>
      <c r="S9" s="73"/>
      <c r="T9" s="73"/>
      <c r="U9" s="73"/>
      <c r="V9" s="73"/>
      <c r="W9" s="73"/>
      <c r="X9" s="73"/>
      <c r="Y9" s="73"/>
    </row>
    <row r="10" spans="1:25" s="17" customFormat="1" x14ac:dyDescent="0.25">
      <c r="A10" s="68">
        <f t="shared" si="1"/>
        <v>5</v>
      </c>
      <c r="B10" s="69" t="s">
        <v>181</v>
      </c>
      <c r="C10" s="68" t="s">
        <v>182</v>
      </c>
      <c r="D10" s="65" t="s">
        <v>214</v>
      </c>
      <c r="E10" s="68" t="s">
        <v>99</v>
      </c>
      <c r="F10" s="68">
        <v>30</v>
      </c>
      <c r="G10" s="68">
        <v>5</v>
      </c>
      <c r="H10" s="68">
        <v>3</v>
      </c>
      <c r="I10" s="68">
        <v>3</v>
      </c>
      <c r="J10" s="68">
        <v>3</v>
      </c>
      <c r="K10" s="68">
        <v>10</v>
      </c>
      <c r="L10" s="68">
        <v>6</v>
      </c>
      <c r="M10" s="68">
        <v>10</v>
      </c>
      <c r="N10" s="68">
        <f t="shared" si="0"/>
        <v>70</v>
      </c>
      <c r="O10" s="67" t="s">
        <v>53</v>
      </c>
      <c r="P10" s="73"/>
      <c r="Q10" s="73"/>
      <c r="R10" s="73"/>
      <c r="S10" s="73"/>
      <c r="T10" s="73"/>
      <c r="U10" s="73"/>
      <c r="V10" s="73"/>
      <c r="W10" s="73"/>
      <c r="X10" s="73"/>
      <c r="Y10" s="73"/>
    </row>
    <row r="11" spans="1:25" s="17" customFormat="1" x14ac:dyDescent="0.25">
      <c r="A11" s="68">
        <f t="shared" si="1"/>
        <v>6</v>
      </c>
      <c r="B11" s="69" t="s">
        <v>183</v>
      </c>
      <c r="C11" s="68" t="s">
        <v>184</v>
      </c>
      <c r="D11" s="65" t="s">
        <v>220</v>
      </c>
      <c r="E11" s="68" t="s">
        <v>185</v>
      </c>
      <c r="F11" s="68">
        <v>20</v>
      </c>
      <c r="G11" s="68">
        <v>5</v>
      </c>
      <c r="H11" s="68">
        <v>7</v>
      </c>
      <c r="I11" s="68">
        <v>3</v>
      </c>
      <c r="J11" s="68">
        <v>3</v>
      </c>
      <c r="K11" s="68">
        <v>10</v>
      </c>
      <c r="L11" s="68">
        <v>7</v>
      </c>
      <c r="M11" s="68">
        <v>5</v>
      </c>
      <c r="N11" s="68">
        <f t="shared" si="0"/>
        <v>60</v>
      </c>
      <c r="O11" s="36" t="s">
        <v>211</v>
      </c>
      <c r="P11" s="73"/>
      <c r="Q11" s="73"/>
      <c r="R11" s="73"/>
      <c r="S11" s="73"/>
      <c r="T11" s="73"/>
      <c r="U11" s="73"/>
      <c r="V11" s="73"/>
      <c r="W11" s="73"/>
      <c r="X11" s="73"/>
      <c r="Y11" s="73"/>
    </row>
    <row r="12" spans="1:25" s="17" customFormat="1" x14ac:dyDescent="0.25">
      <c r="A12" s="68">
        <f t="shared" si="1"/>
        <v>7</v>
      </c>
      <c r="B12" s="69" t="s">
        <v>186</v>
      </c>
      <c r="C12" s="68" t="s">
        <v>187</v>
      </c>
      <c r="D12" s="65" t="s">
        <v>213</v>
      </c>
      <c r="E12" s="64" t="s">
        <v>188</v>
      </c>
      <c r="F12" s="68">
        <v>30</v>
      </c>
      <c r="G12" s="68">
        <v>15</v>
      </c>
      <c r="H12" s="68">
        <v>0</v>
      </c>
      <c r="I12" s="68">
        <v>3</v>
      </c>
      <c r="J12" s="68">
        <v>5</v>
      </c>
      <c r="K12" s="68">
        <v>0</v>
      </c>
      <c r="L12" s="68">
        <v>0</v>
      </c>
      <c r="M12" s="68">
        <v>0</v>
      </c>
      <c r="N12" s="68">
        <f t="shared" si="0"/>
        <v>53</v>
      </c>
      <c r="O12" s="36" t="s">
        <v>211</v>
      </c>
      <c r="P12" s="73"/>
      <c r="Q12" s="73"/>
      <c r="R12" s="73"/>
      <c r="S12" s="73"/>
      <c r="T12" s="73"/>
      <c r="U12" s="73"/>
      <c r="V12" s="73"/>
      <c r="W12" s="73"/>
      <c r="X12" s="73"/>
      <c r="Y12" s="73"/>
    </row>
    <row r="13" spans="1:25" s="17" customFormat="1" x14ac:dyDescent="0.25">
      <c r="A13" s="68">
        <f t="shared" si="1"/>
        <v>8</v>
      </c>
      <c r="B13" s="69" t="s">
        <v>189</v>
      </c>
      <c r="C13" s="64" t="s">
        <v>190</v>
      </c>
      <c r="D13" s="65" t="s">
        <v>215</v>
      </c>
      <c r="E13" s="64" t="s">
        <v>191</v>
      </c>
      <c r="F13" s="64">
        <v>10</v>
      </c>
      <c r="G13" s="64">
        <v>5</v>
      </c>
      <c r="H13" s="64">
        <v>3</v>
      </c>
      <c r="I13" s="64">
        <v>3</v>
      </c>
      <c r="J13" s="64">
        <v>3</v>
      </c>
      <c r="K13" s="64">
        <v>10</v>
      </c>
      <c r="L13" s="64">
        <v>10</v>
      </c>
      <c r="M13" s="64">
        <v>7</v>
      </c>
      <c r="N13" s="68">
        <f t="shared" si="0"/>
        <v>51</v>
      </c>
      <c r="O13" s="36" t="s">
        <v>211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</row>
    <row r="14" spans="1:25" s="17" customFormat="1" x14ac:dyDescent="0.25">
      <c r="A14" s="68">
        <v>1</v>
      </c>
      <c r="B14" s="71" t="s">
        <v>192</v>
      </c>
      <c r="C14" s="68" t="s">
        <v>193</v>
      </c>
      <c r="D14" s="65" t="s">
        <v>221</v>
      </c>
      <c r="E14" s="64" t="s">
        <v>194</v>
      </c>
      <c r="F14" s="68">
        <v>20</v>
      </c>
      <c r="G14" s="68">
        <v>10</v>
      </c>
      <c r="H14" s="68">
        <v>3</v>
      </c>
      <c r="I14" s="68">
        <v>3</v>
      </c>
      <c r="J14" s="68">
        <v>3</v>
      </c>
      <c r="K14" s="68">
        <v>3</v>
      </c>
      <c r="L14" s="68">
        <v>5</v>
      </c>
      <c r="M14" s="68">
        <v>1</v>
      </c>
      <c r="N14" s="68">
        <f t="shared" si="0"/>
        <v>48</v>
      </c>
      <c r="O14" s="36" t="s">
        <v>211</v>
      </c>
      <c r="P14" s="73"/>
      <c r="Q14" s="73"/>
      <c r="R14" s="73"/>
      <c r="S14" s="73"/>
      <c r="T14" s="73"/>
      <c r="U14" s="73"/>
      <c r="V14" s="73"/>
      <c r="W14" s="73"/>
      <c r="X14" s="73"/>
      <c r="Y14" s="73"/>
    </row>
    <row r="15" spans="1:25" s="17" customFormat="1" x14ac:dyDescent="0.25">
      <c r="A15" s="68">
        <f>A14+1</f>
        <v>2</v>
      </c>
      <c r="B15" s="69" t="s">
        <v>195</v>
      </c>
      <c r="C15" s="68" t="s">
        <v>196</v>
      </c>
      <c r="D15" s="65" t="s">
        <v>220</v>
      </c>
      <c r="E15" s="68" t="s">
        <v>185</v>
      </c>
      <c r="F15" s="68">
        <v>20</v>
      </c>
      <c r="G15" s="68">
        <v>5</v>
      </c>
      <c r="H15" s="68">
        <v>3</v>
      </c>
      <c r="I15" s="68">
        <v>3</v>
      </c>
      <c r="J15" s="68">
        <v>5</v>
      </c>
      <c r="K15" s="68">
        <v>5</v>
      </c>
      <c r="L15" s="68">
        <v>5</v>
      </c>
      <c r="M15" s="68">
        <v>2</v>
      </c>
      <c r="N15" s="68">
        <f t="shared" si="0"/>
        <v>48</v>
      </c>
      <c r="O15" s="36" t="s">
        <v>211</v>
      </c>
      <c r="P15" s="73"/>
      <c r="Q15" s="73"/>
      <c r="R15" s="73"/>
      <c r="S15" s="73"/>
      <c r="T15" s="73"/>
      <c r="U15" s="73"/>
      <c r="V15" s="73"/>
      <c r="W15" s="73"/>
      <c r="X15" s="73"/>
      <c r="Y15" s="73"/>
    </row>
    <row r="16" spans="1:25" s="17" customFormat="1" x14ac:dyDescent="0.25">
      <c r="A16" s="68">
        <f>A15+1</f>
        <v>3</v>
      </c>
      <c r="B16" s="69" t="s">
        <v>197</v>
      </c>
      <c r="C16" s="68" t="s">
        <v>198</v>
      </c>
      <c r="D16" s="65" t="s">
        <v>215</v>
      </c>
      <c r="E16" s="64" t="s">
        <v>191</v>
      </c>
      <c r="F16" s="68">
        <v>10</v>
      </c>
      <c r="G16" s="68">
        <v>5</v>
      </c>
      <c r="H16" s="68">
        <v>3</v>
      </c>
      <c r="I16" s="68">
        <v>0</v>
      </c>
      <c r="J16" s="68">
        <v>3</v>
      </c>
      <c r="K16" s="68">
        <v>6</v>
      </c>
      <c r="L16" s="68">
        <v>6</v>
      </c>
      <c r="M16" s="68">
        <v>5</v>
      </c>
      <c r="N16" s="68">
        <f t="shared" si="0"/>
        <v>38</v>
      </c>
      <c r="O16" s="36" t="s">
        <v>211</v>
      </c>
      <c r="P16" s="73"/>
      <c r="Q16" s="73"/>
      <c r="R16" s="73"/>
      <c r="S16" s="73"/>
      <c r="T16" s="73"/>
      <c r="U16" s="73"/>
      <c r="V16" s="73"/>
      <c r="W16" s="73"/>
      <c r="X16" s="73"/>
      <c r="Y16" s="73"/>
    </row>
    <row r="17" spans="1:25" s="17" customFormat="1" x14ac:dyDescent="0.25">
      <c r="A17" s="68">
        <f>A16+1</f>
        <v>4</v>
      </c>
      <c r="B17" s="69" t="s">
        <v>199</v>
      </c>
      <c r="C17" s="64" t="s">
        <v>200</v>
      </c>
      <c r="D17" s="65" t="s">
        <v>10</v>
      </c>
      <c r="E17" s="64" t="s">
        <v>107</v>
      </c>
      <c r="F17" s="64">
        <v>10</v>
      </c>
      <c r="G17" s="64">
        <v>5</v>
      </c>
      <c r="H17" s="64">
        <v>3</v>
      </c>
      <c r="I17" s="64">
        <v>0</v>
      </c>
      <c r="J17" s="64">
        <v>5</v>
      </c>
      <c r="K17" s="64">
        <v>5</v>
      </c>
      <c r="L17" s="64">
        <v>3</v>
      </c>
      <c r="M17" s="64">
        <v>5</v>
      </c>
      <c r="N17" s="68">
        <f t="shared" si="0"/>
        <v>36</v>
      </c>
      <c r="O17" s="36" t="s">
        <v>211</v>
      </c>
      <c r="P17" s="73"/>
      <c r="Q17" s="73"/>
      <c r="R17" s="73"/>
      <c r="S17" s="73"/>
      <c r="T17" s="73"/>
      <c r="U17" s="73"/>
      <c r="V17" s="73"/>
      <c r="W17" s="73"/>
      <c r="X17" s="73"/>
      <c r="Y17" s="73"/>
    </row>
    <row r="18" spans="1:25" s="17" customFormat="1" x14ac:dyDescent="0.25">
      <c r="A18" s="68">
        <f>A17+1</f>
        <v>5</v>
      </c>
      <c r="B18" s="69" t="s">
        <v>201</v>
      </c>
      <c r="C18" s="64" t="s">
        <v>202</v>
      </c>
      <c r="D18" s="65" t="s">
        <v>213</v>
      </c>
      <c r="E18" s="64" t="s">
        <v>101</v>
      </c>
      <c r="F18" s="64">
        <v>20</v>
      </c>
      <c r="G18" s="64">
        <v>5</v>
      </c>
      <c r="H18" s="64">
        <v>3</v>
      </c>
      <c r="I18" s="64">
        <v>0</v>
      </c>
      <c r="J18" s="64">
        <v>3</v>
      </c>
      <c r="K18" s="64">
        <v>0</v>
      </c>
      <c r="L18" s="64">
        <v>0</v>
      </c>
      <c r="M18" s="64">
        <v>0</v>
      </c>
      <c r="N18" s="68">
        <f t="shared" si="0"/>
        <v>31</v>
      </c>
      <c r="O18" s="36" t="s">
        <v>211</v>
      </c>
      <c r="P18" s="73"/>
      <c r="Q18" s="73"/>
      <c r="R18" s="73"/>
      <c r="S18" s="73"/>
      <c r="T18" s="73"/>
      <c r="U18" s="73"/>
      <c r="V18" s="73"/>
      <c r="W18" s="73"/>
      <c r="X18" s="73"/>
      <c r="Y18" s="73"/>
    </row>
    <row r="19" spans="1:25" s="17" customFormat="1" x14ac:dyDescent="0.25">
      <c r="A19" s="68">
        <v>14</v>
      </c>
      <c r="B19" s="69" t="s">
        <v>203</v>
      </c>
      <c r="C19" s="68" t="s">
        <v>204</v>
      </c>
      <c r="D19" s="65" t="s">
        <v>220</v>
      </c>
      <c r="E19" s="68" t="s">
        <v>185</v>
      </c>
      <c r="F19" s="68">
        <v>10</v>
      </c>
      <c r="G19" s="68">
        <v>5</v>
      </c>
      <c r="H19" s="68">
        <v>0</v>
      </c>
      <c r="I19" s="68">
        <v>3</v>
      </c>
      <c r="J19" s="68">
        <v>0</v>
      </c>
      <c r="K19" s="68">
        <v>7</v>
      </c>
      <c r="L19" s="68">
        <v>3</v>
      </c>
      <c r="M19" s="68">
        <v>3</v>
      </c>
      <c r="N19" s="68">
        <f t="shared" si="0"/>
        <v>31</v>
      </c>
      <c r="O19" s="36" t="s">
        <v>211</v>
      </c>
      <c r="P19" s="73"/>
      <c r="Q19" s="73"/>
      <c r="R19" s="73"/>
      <c r="S19" s="73"/>
      <c r="T19" s="73"/>
      <c r="U19" s="73"/>
      <c r="V19" s="73"/>
      <c r="W19" s="73"/>
      <c r="X19" s="73"/>
      <c r="Y19" s="73"/>
    </row>
    <row r="20" spans="1:25" x14ac:dyDescent="0.25">
      <c r="A20" s="58"/>
      <c r="C20" s="58"/>
      <c r="D20" s="63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62"/>
      <c r="P20" s="58"/>
      <c r="Q20" s="58"/>
      <c r="R20" s="58"/>
      <c r="S20" s="58"/>
      <c r="T20" s="58"/>
      <c r="U20" s="58"/>
      <c r="V20" s="58"/>
      <c r="W20" s="58"/>
      <c r="X20" s="58"/>
      <c r="Y20" s="58"/>
    </row>
    <row r="21" spans="1:25" x14ac:dyDescent="0.25">
      <c r="A21" s="58"/>
      <c r="C21" s="58" t="s">
        <v>205</v>
      </c>
      <c r="D21" s="74"/>
      <c r="E21" s="58" t="s">
        <v>8</v>
      </c>
      <c r="F21" s="58" t="s">
        <v>17</v>
      </c>
      <c r="G21" s="58"/>
      <c r="H21" s="58"/>
      <c r="I21" s="58"/>
      <c r="J21" s="58"/>
      <c r="K21" s="58"/>
      <c r="L21" s="58"/>
      <c r="M21" s="58"/>
      <c r="N21" s="58"/>
      <c r="O21" s="62"/>
      <c r="P21" s="58"/>
      <c r="Q21" s="58"/>
      <c r="R21" s="58"/>
      <c r="S21" s="58"/>
      <c r="T21" s="58"/>
      <c r="U21" s="58"/>
      <c r="V21" s="58"/>
      <c r="W21" s="58"/>
      <c r="X21" s="58"/>
      <c r="Y21" s="58"/>
    </row>
    <row r="22" spans="1:25" x14ac:dyDescent="0.25">
      <c r="A22" s="58"/>
      <c r="C22" s="58" t="s">
        <v>15</v>
      </c>
      <c r="D22" s="75"/>
      <c r="E22" s="58" t="s">
        <v>36</v>
      </c>
      <c r="F22" s="58" t="s">
        <v>206</v>
      </c>
      <c r="G22" s="58"/>
      <c r="H22" s="58"/>
      <c r="I22" s="58"/>
      <c r="J22" s="58"/>
      <c r="K22" s="58"/>
      <c r="L22" s="58"/>
      <c r="M22" s="58"/>
      <c r="N22" s="58"/>
      <c r="O22" s="62"/>
      <c r="P22" s="58"/>
      <c r="Q22" s="58"/>
      <c r="R22" s="76"/>
      <c r="S22" s="76"/>
      <c r="T22" s="58"/>
      <c r="U22" s="58"/>
      <c r="V22" s="58"/>
      <c r="W22" s="58"/>
      <c r="X22" s="58"/>
      <c r="Y22" s="58"/>
    </row>
    <row r="23" spans="1:25" x14ac:dyDescent="0.25">
      <c r="A23" s="58"/>
      <c r="C23" s="58"/>
      <c r="D23" s="77"/>
      <c r="E23" s="58" t="s">
        <v>207</v>
      </c>
      <c r="F23" s="58" t="s">
        <v>208</v>
      </c>
      <c r="G23" s="58"/>
      <c r="H23" s="58"/>
      <c r="I23" s="58"/>
      <c r="J23" s="58"/>
      <c r="K23" s="58"/>
      <c r="L23" s="58"/>
      <c r="M23" s="58"/>
      <c r="N23" s="58"/>
      <c r="O23" s="62"/>
      <c r="P23" s="58"/>
      <c r="Q23" s="58"/>
      <c r="R23" s="76"/>
      <c r="S23" s="76"/>
      <c r="T23" s="58"/>
      <c r="U23" s="58"/>
      <c r="V23" s="58"/>
      <c r="W23" s="58"/>
      <c r="X23" s="58"/>
      <c r="Y23" s="58"/>
    </row>
    <row r="24" spans="1:25" x14ac:dyDescent="0.25">
      <c r="A24" s="58"/>
      <c r="C24" s="58"/>
      <c r="D24" s="75"/>
      <c r="E24" s="78" t="s">
        <v>209</v>
      </c>
      <c r="F24" s="58" t="s">
        <v>210</v>
      </c>
      <c r="G24" s="58"/>
      <c r="H24" s="58"/>
      <c r="I24" s="58"/>
      <c r="J24" s="58"/>
      <c r="K24" s="58"/>
      <c r="L24" s="58"/>
      <c r="M24" s="58"/>
      <c r="N24" s="58"/>
      <c r="O24" s="62"/>
      <c r="P24" s="58"/>
      <c r="Q24" s="58"/>
      <c r="R24" s="76"/>
      <c r="S24" s="76"/>
      <c r="T24" s="58"/>
      <c r="U24" s="58"/>
      <c r="V24" s="58"/>
      <c r="W24" s="58"/>
      <c r="X24" s="58"/>
      <c r="Y24" s="58"/>
    </row>
    <row r="25" spans="1:25" x14ac:dyDescent="0.25">
      <c r="A25" s="58"/>
      <c r="C25" s="58"/>
      <c r="D25" s="63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62"/>
      <c r="P25" s="58"/>
      <c r="Q25" s="58"/>
      <c r="R25" s="76"/>
      <c r="S25" s="76"/>
      <c r="T25" s="58"/>
      <c r="U25" s="58"/>
      <c r="V25" s="58"/>
      <c r="W25" s="58"/>
      <c r="X25" s="58"/>
      <c r="Y25" s="58"/>
    </row>
    <row r="26" spans="1:25" x14ac:dyDescent="0.25">
      <c r="A26" s="58"/>
      <c r="C26" s="58"/>
      <c r="D26" s="63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62"/>
      <c r="P26" s="58"/>
      <c r="Q26" s="58"/>
      <c r="R26" s="76"/>
      <c r="S26" s="76"/>
      <c r="T26" s="58"/>
      <c r="U26" s="58"/>
      <c r="V26" s="58"/>
      <c r="W26" s="58"/>
      <c r="X26" s="58"/>
      <c r="Y26" s="58"/>
    </row>
    <row r="27" spans="1:25" x14ac:dyDescent="0.25">
      <c r="A27" s="58"/>
      <c r="C27" s="58"/>
      <c r="D27" s="63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62"/>
      <c r="P27" s="58"/>
      <c r="Q27" s="58"/>
      <c r="R27" s="76"/>
      <c r="S27" s="76"/>
      <c r="T27" s="58"/>
      <c r="U27" s="58"/>
      <c r="V27" s="58"/>
      <c r="W27" s="58"/>
      <c r="X27" s="58"/>
      <c r="Y27" s="58"/>
    </row>
    <row r="28" spans="1:25" x14ac:dyDescent="0.25">
      <c r="A28" s="58"/>
      <c r="C28" s="58"/>
      <c r="D28" s="63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62"/>
      <c r="P28" s="58"/>
      <c r="Q28" s="58"/>
      <c r="R28" s="79"/>
      <c r="S28" s="79"/>
      <c r="T28" s="58"/>
      <c r="U28" s="58"/>
      <c r="V28" s="58"/>
      <c r="W28" s="58"/>
      <c r="X28" s="58"/>
      <c r="Y28" s="58"/>
    </row>
    <row r="29" spans="1:25" x14ac:dyDescent="0.25">
      <c r="A29" s="58"/>
      <c r="C29" s="58"/>
      <c r="D29" s="63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62"/>
      <c r="P29" s="58"/>
      <c r="Q29" s="58"/>
      <c r="R29" s="76"/>
      <c r="S29" s="76"/>
      <c r="T29" s="58"/>
      <c r="U29" s="58"/>
      <c r="V29" s="58"/>
      <c r="W29" s="58"/>
      <c r="X29" s="58"/>
      <c r="Y29" s="58"/>
    </row>
    <row r="30" spans="1:25" x14ac:dyDescent="0.25">
      <c r="A30" s="58"/>
      <c r="C30" s="58"/>
      <c r="D30" s="63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62"/>
      <c r="P30" s="58"/>
      <c r="Q30" s="58"/>
      <c r="R30" s="58"/>
      <c r="S30" s="58"/>
      <c r="T30" s="58"/>
      <c r="U30" s="58"/>
      <c r="V30" s="58"/>
      <c r="W30" s="58"/>
      <c r="X30" s="58"/>
      <c r="Y30" s="58"/>
    </row>
    <row r="31" spans="1:25" x14ac:dyDescent="0.25">
      <c r="A31" s="58"/>
      <c r="C31" s="58"/>
      <c r="D31" s="63"/>
      <c r="E31" s="76"/>
      <c r="F31" s="58"/>
      <c r="G31" s="58"/>
      <c r="H31" s="58"/>
      <c r="I31" s="58"/>
      <c r="J31" s="58"/>
      <c r="K31" s="58"/>
      <c r="L31" s="58"/>
      <c r="M31" s="58"/>
      <c r="N31" s="58"/>
      <c r="O31" s="62"/>
      <c r="P31" s="58"/>
      <c r="Q31" s="58"/>
      <c r="R31" s="58"/>
      <c r="S31" s="58"/>
      <c r="T31" s="58"/>
      <c r="U31" s="58"/>
      <c r="V31" s="58"/>
      <c r="W31" s="58"/>
      <c r="X31" s="58"/>
      <c r="Y31" s="58"/>
    </row>
    <row r="32" spans="1:25" x14ac:dyDescent="0.25">
      <c r="A32" s="58"/>
      <c r="C32" s="58"/>
      <c r="D32" s="63"/>
      <c r="E32" s="76"/>
      <c r="F32" s="58"/>
      <c r="G32" s="58"/>
      <c r="H32" s="58"/>
      <c r="I32" s="58"/>
      <c r="J32" s="58"/>
      <c r="K32" s="58"/>
      <c r="L32" s="58"/>
      <c r="M32" s="58"/>
      <c r="N32" s="58"/>
      <c r="O32" s="62"/>
      <c r="P32" s="58"/>
      <c r="Q32" s="58"/>
      <c r="R32" s="58"/>
      <c r="S32" s="58"/>
      <c r="T32" s="58"/>
      <c r="U32" s="58"/>
      <c r="V32" s="58"/>
      <c r="W32" s="58"/>
      <c r="X32" s="58"/>
      <c r="Y32" s="58"/>
    </row>
    <row r="33" spans="1:25" x14ac:dyDescent="0.25">
      <c r="A33" s="58"/>
      <c r="C33" s="58"/>
      <c r="D33" s="63"/>
      <c r="E33" s="76"/>
      <c r="F33" s="58"/>
      <c r="G33" s="58"/>
      <c r="H33" s="58"/>
      <c r="I33" s="58"/>
      <c r="J33" s="58"/>
      <c r="K33" s="58"/>
      <c r="L33" s="58"/>
      <c r="M33" s="58"/>
      <c r="N33" s="58"/>
      <c r="O33" s="62"/>
      <c r="P33" s="58"/>
      <c r="Q33" s="58"/>
      <c r="R33" s="58"/>
      <c r="S33" s="58"/>
      <c r="T33" s="58"/>
      <c r="U33" s="58"/>
      <c r="V33" s="58"/>
      <c r="W33" s="58"/>
      <c r="X33" s="58"/>
      <c r="Y33" s="58"/>
    </row>
    <row r="34" spans="1:25" x14ac:dyDescent="0.25">
      <c r="A34" s="58"/>
      <c r="C34" s="58"/>
      <c r="D34" s="63"/>
      <c r="E34" s="76"/>
      <c r="F34" s="58"/>
      <c r="G34" s="58"/>
      <c r="H34" s="58"/>
      <c r="I34" s="58"/>
      <c r="J34" s="58"/>
      <c r="K34" s="58"/>
      <c r="L34" s="58"/>
      <c r="M34" s="58"/>
      <c r="N34" s="58"/>
      <c r="O34" s="62"/>
      <c r="P34" s="58"/>
      <c r="Q34" s="58"/>
      <c r="R34" s="58"/>
      <c r="S34" s="58"/>
      <c r="T34" s="58"/>
      <c r="U34" s="58"/>
      <c r="V34" s="58"/>
      <c r="W34" s="58"/>
      <c r="X34" s="58"/>
      <c r="Y34" s="58"/>
    </row>
    <row r="35" spans="1:25" x14ac:dyDescent="0.25">
      <c r="A35" s="58"/>
      <c r="C35" s="58"/>
      <c r="D35" s="63"/>
      <c r="E35" s="76"/>
      <c r="F35" s="58"/>
      <c r="G35" s="58"/>
      <c r="H35" s="58"/>
      <c r="I35" s="58"/>
      <c r="J35" s="58"/>
      <c r="K35" s="58"/>
      <c r="L35" s="58"/>
      <c r="M35" s="58"/>
      <c r="N35" s="58"/>
      <c r="O35" s="62"/>
      <c r="P35" s="58"/>
      <c r="Q35" s="58"/>
      <c r="R35" s="58"/>
      <c r="S35" s="58"/>
      <c r="T35" s="58"/>
      <c r="U35" s="58"/>
      <c r="V35" s="58"/>
      <c r="W35" s="58"/>
      <c r="X35" s="58"/>
      <c r="Y35" s="58"/>
    </row>
    <row r="36" spans="1:25" x14ac:dyDescent="0.25">
      <c r="A36" s="58"/>
      <c r="C36" s="58"/>
      <c r="D36" s="63"/>
      <c r="E36" s="76"/>
      <c r="F36" s="58"/>
      <c r="G36" s="58"/>
      <c r="H36" s="58"/>
      <c r="I36" s="58"/>
      <c r="J36" s="58"/>
      <c r="K36" s="58"/>
      <c r="L36" s="58"/>
      <c r="M36" s="58"/>
      <c r="N36" s="58"/>
      <c r="O36" s="62"/>
      <c r="P36" s="58"/>
      <c r="Q36" s="58"/>
      <c r="R36" s="58"/>
      <c r="S36" s="58"/>
      <c r="T36" s="58"/>
      <c r="U36" s="58"/>
      <c r="V36" s="58"/>
      <c r="W36" s="58"/>
      <c r="X36" s="58"/>
      <c r="Y36" s="58"/>
    </row>
    <row r="37" spans="1:25" x14ac:dyDescent="0.25">
      <c r="A37" s="58"/>
      <c r="C37" s="58"/>
      <c r="D37" s="63"/>
      <c r="E37" s="76"/>
      <c r="F37" s="58"/>
      <c r="G37" s="58"/>
      <c r="H37" s="58"/>
      <c r="I37" s="58"/>
      <c r="J37" s="58"/>
      <c r="K37" s="58"/>
      <c r="L37" s="58"/>
      <c r="M37" s="58"/>
      <c r="N37" s="58"/>
      <c r="O37" s="62"/>
      <c r="P37" s="58"/>
      <c r="Q37" s="58"/>
      <c r="R37" s="58"/>
      <c r="S37" s="58"/>
      <c r="T37" s="58"/>
      <c r="U37" s="58"/>
      <c r="V37" s="58"/>
      <c r="W37" s="58"/>
      <c r="X37" s="58"/>
      <c r="Y37" s="58"/>
    </row>
    <row r="38" spans="1:25" x14ac:dyDescent="0.25">
      <c r="A38" s="58"/>
      <c r="C38" s="58"/>
      <c r="D38" s="63"/>
      <c r="E38" s="76"/>
      <c r="F38" s="58"/>
      <c r="G38" s="58"/>
      <c r="H38" s="58"/>
      <c r="I38" s="58"/>
      <c r="J38" s="58"/>
      <c r="K38" s="58"/>
      <c r="L38" s="58"/>
      <c r="M38" s="58"/>
      <c r="N38" s="58"/>
      <c r="O38" s="62"/>
      <c r="P38" s="58"/>
      <c r="Q38" s="58"/>
      <c r="R38" s="58"/>
      <c r="S38" s="58"/>
      <c r="T38" s="58"/>
      <c r="U38" s="58"/>
      <c r="V38" s="58"/>
      <c r="W38" s="58"/>
      <c r="X38" s="58"/>
      <c r="Y38" s="58"/>
    </row>
    <row r="39" spans="1:25" x14ac:dyDescent="0.25">
      <c r="E39" s="46"/>
    </row>
    <row r="40" spans="1:25" x14ac:dyDescent="0.25">
      <c r="E40" s="46"/>
    </row>
    <row r="41" spans="1:25" x14ac:dyDescent="0.25">
      <c r="E41" s="80"/>
    </row>
    <row r="43" spans="1:25" x14ac:dyDescent="0.25">
      <c r="A43" s="15" t="s">
        <v>12</v>
      </c>
    </row>
  </sheetData>
  <mergeCells count="4">
    <mergeCell ref="V3:W3"/>
    <mergeCell ref="A1:O1"/>
    <mergeCell ref="A2:O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7</vt:lpstr>
      <vt:lpstr>8</vt:lpstr>
      <vt:lpstr>9</vt:lpstr>
      <vt:lpstr>10</vt:lpstr>
      <vt:lpstr>11</vt:lpstr>
      <vt:lpstr>'10'!Excel_BuiltIn__FilterDatabase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2021-01-18T10:10:05Z</dcterms:modified>
</cp:coreProperties>
</file>