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activeTab="4"/>
  </bookViews>
  <sheets>
    <sheet name="Лист1 (4)" sheetId="10" r:id="rId1"/>
    <sheet name="Лист1 (3)" sheetId="9" r:id="rId2"/>
    <sheet name="Лист1 (2)" sheetId="8" r:id="rId3"/>
    <sheet name="Дошкольные организации" sheetId="6" r:id="rId4"/>
    <sheet name="Лист1" sheetId="7" r:id="rId5"/>
  </sheets>
  <definedNames>
    <definedName name="_xlnm._FilterDatabase" localSheetId="3" hidden="1">'Дошкольные организации'!$A$2:$V$2</definedName>
  </definedNames>
  <calcPr calcId="124519"/>
</workbook>
</file>

<file path=xl/calcChain.xml><?xml version="1.0" encoding="utf-8"?>
<calcChain xmlns="http://schemas.openxmlformats.org/spreadsheetml/2006/main">
  <c r="E14" i="10"/>
  <c r="D14"/>
  <c r="C14"/>
  <c r="R13" i="6"/>
  <c r="Q13"/>
  <c r="P13"/>
  <c r="C12"/>
  <c r="C11"/>
  <c r="C10"/>
  <c r="C9"/>
  <c r="C8"/>
  <c r="C7"/>
  <c r="C6"/>
  <c r="C5"/>
  <c r="C4"/>
  <c r="C3"/>
  <c r="H12"/>
  <c r="H11"/>
  <c r="H10"/>
  <c r="H9"/>
  <c r="H8"/>
  <c r="H7"/>
  <c r="H6"/>
  <c r="H5"/>
  <c r="H4"/>
  <c r="H3"/>
  <c r="W3"/>
  <c r="P12"/>
  <c r="P11"/>
  <c r="P10"/>
  <c r="P9"/>
  <c r="P8"/>
  <c r="P7"/>
  <c r="P6"/>
  <c r="P5"/>
  <c r="P4"/>
  <c r="P3"/>
  <c r="S12"/>
  <c r="S11"/>
  <c r="S10"/>
  <c r="S9"/>
  <c r="S8"/>
  <c r="S7"/>
  <c r="S6"/>
  <c r="S5"/>
  <c r="S4"/>
  <c r="S3"/>
</calcChain>
</file>

<file path=xl/sharedStrings.xml><?xml version="1.0" encoding="utf-8"?>
<sst xmlns="http://schemas.openxmlformats.org/spreadsheetml/2006/main" count="99" uniqueCount="60">
  <si>
    <t>Наименование муниципального образования</t>
  </si>
  <si>
    <t>Показатели/ критерии</t>
  </si>
  <si>
    <t>Данная таблица позволяет составить упорядоченный список организаций по любому из представленных критериев и показателей оценки качества образовательной деятельности. Для этого необходимо нажать на значок выпадающего меню (стрелка вниз) в ячейке рядом с наименованием выбранного критерия или показателя, после чего в появившемся списке выбрать функцию "Сортировка от максимального к минимальному" или "Сортировка по убыванию" (в зависимости от версии Excel). Порядок сбора информации для составления данной таблицы и содержание показателей представлены в отчете о проведении независимой оценки качества образовательной деятельности организаций, осуществляющих образовательную деятельность.</t>
  </si>
  <si>
    <t>Критерий III.                   Доброжелательность, вежливость, компетентность работников, %</t>
  </si>
  <si>
    <t>Показатель 3.1.                     Доля получателей образовательных услуг, положительно оценивающих доброжелательность и вежливость работников организации от общего числа опрошенных  получателей образовательных услуг, %</t>
  </si>
  <si>
    <t>Показатель 3.2.                  Доля получателей образовательных услуг, удовлетворенных компетентностью работников организации, от общего числа опрошенных  получателей образовательных услуг, %</t>
  </si>
  <si>
    <t>Критерий IV.                 Удовлетворенность качеством образовательной деятельности организаций, %</t>
  </si>
  <si>
    <t>Показатель 4.1.                      Доля получателей образовательных услуг, удовлетворенных материально-техническим обеспечением организации, от общего числа опрошенных  получателей образовательных услуг, %</t>
  </si>
  <si>
    <t>Показатель 4.2.                            Доля получателей образовательных услуг, удовлетворенных качеством предоставляемых образовательных услуг, от общего числа опрошенных  получателей образовательных услуг, %</t>
  </si>
  <si>
    <t>Показатель 4.3.                          Доля получателей образовательных услуг, которые готовы рекомендовать организацию родственникам и знакомым, от общего числа опрошенных  получателей образовательных услуг, %</t>
  </si>
  <si>
    <t>город Ефремов</t>
  </si>
  <si>
    <t>МУНИЦИПАЛЬНОЕ КАЗЁННОЕ ДОШКОЛЬНОЕ ОБРАЗОВАТЕЛЬНОЕ УЧРЕЖДЕНИЕ "ДЕТСКИЙ САД №21 ОБЩЕРАЗВИВАЮЩЕГО ВИДА"</t>
  </si>
  <si>
    <t xml:space="preserve"> МУНИЦИПАЛЬНОЕ КАЗЕННОЕ ДОШКОЛЬНОЕ ОБРАЗОВАТЕЛЬНОЕ УЧРЕЖДЕНИЕ "ДЕТСКИЙ САД № 5 КОМБИНИРОВАННОГО ВИДА"</t>
  </si>
  <si>
    <t>МУНИЦИПАЛЬНОЕ КАЗЕННОЕ ДОШКОЛЬНОЕ ОБРАЗОВАТЕЛЬНОЕ УЧРЕЖДЕНИЕ "ДЕТСКИЙ САД № 7 ОБЩЕРАЗВИВАЮЩЕГО ВИДА"</t>
  </si>
  <si>
    <t>МУНИЦИПАЛЬНОЕ КАЗЕННОЕ ДОШКОЛЬНОЕ ОБРАЗОВАТЕЛЬНОЕ УЧРЕЖДЕНИЕ "ДЕТСКИЙ САД № 9 КОМПЕНСИРУЮЩЕГО ВИДА"</t>
  </si>
  <si>
    <t>МУНИЦИПАЛЬНОЕ КАЗЕННОЕ ДОШКОЛЬНОЕ ОБРАЗОВАТЕЛЬНОЕ УЧРЕЖДЕНИЕ "ДЕТСКИЙ САД №10 ОБЩЕРАЗВИВАЮЩЕГО ВИДА"</t>
  </si>
  <si>
    <t>МУНИЦИПАЛЬНОЕ КАЗЕННОЕ ДОШКОЛЬНОЕ ОБРАЗОВАТЕЛЬНОЕ УЧРЕЖДЕНИЕ "ДЕТСКИЙ САД №16 КОМБИНИРОВАННОГО ВИДА"</t>
  </si>
  <si>
    <t>МУНИЦИПАЛЬНОЕ КАЗЕННОЕ ДОШКОЛЬНОЕ ОБРАЗОВАТЕЛЬНОЕ УЧРЕЖДЕНИЕ "ДЕТСКИЙ САД №4 ОБЩЕРАЗВИВАЮЩЕГО ВИДА"</t>
  </si>
  <si>
    <t>МУНИЦИПАЛЬНОЕ КАЗЕННОЕ ДОШКОЛЬНОЕ ОБРАЗОВАТЕЛЬНОЕ УЧРЕЖДЕНИЕ "ЦЕНТР РАЗВИТИЯ РЕБЁНКА - ДЕТСКИЙ САД №14"</t>
  </si>
  <si>
    <t>МУНИЦИПАЛЬНОЕ КАЗЕННОЕ ДОШКОЛЬНОЕ ОБРАЗОВАТЕЛЬНОЕ УЧРЕЖДЕНИЕ "ЦЕНТР РАЗВИТИЯ РЕБЕНКА - ДЕТСКИЙ САД №13"</t>
  </si>
  <si>
    <t>МУНИЦИПАЛЬНОЕ КАЗЕННОЕ ДОШКОЛЬНОЕ ОБРАЗОВАТЕЛЬНОЕ УЧРЕЖДЕНИЕ "ДЕТСКИЙ САД № 23 ОБЩЕРАЗВИВАЮЩЕГО ВИДА"</t>
  </si>
  <si>
    <t>Критерий II.               Комфортность условий, в которых осуществляется образовательная деятельность                         (баллы от 0 до 13)</t>
  </si>
  <si>
    <t xml:space="preserve">МКДОУ№4 </t>
  </si>
  <si>
    <t>МКДОУ№5</t>
  </si>
  <si>
    <t>МКДОУ№7</t>
  </si>
  <si>
    <t>МКДОУ№9</t>
  </si>
  <si>
    <t>МКДОУ№10</t>
  </si>
  <si>
    <t>МКДОУ№13</t>
  </si>
  <si>
    <t>МКДОУ№14</t>
  </si>
  <si>
    <t>МКДОУ№16</t>
  </si>
  <si>
    <t>МКДОУ№21</t>
  </si>
  <si>
    <t>МКДОУ№23</t>
  </si>
  <si>
    <t>показатель 1.1</t>
  </si>
  <si>
    <t>показатель1.2</t>
  </si>
  <si>
    <t>показатель 1.3</t>
  </si>
  <si>
    <t>показатель 1.4</t>
  </si>
  <si>
    <t>показатель 2.1</t>
  </si>
  <si>
    <t>показатель 2.2</t>
  </si>
  <si>
    <t>показатель 2.3</t>
  </si>
  <si>
    <t>показатель 2.4</t>
  </si>
  <si>
    <t>показатель 2.5</t>
  </si>
  <si>
    <t>показатель 2.6</t>
  </si>
  <si>
    <t>показатель 2.7</t>
  </si>
  <si>
    <t>показатель 3.1</t>
  </si>
  <si>
    <t>показатель 3.2</t>
  </si>
  <si>
    <t>показатель 4.1</t>
  </si>
  <si>
    <t>показатель 4.2</t>
  </si>
  <si>
    <t>показатель 4.3</t>
  </si>
  <si>
    <t>Показатель 1.1.                             Полнота и актуальность информации об организации, осуществляющей образовательную деятельность, и ее деятельности, размещенной на официальном сайте ОО в информационной сети "Интернет"                               (баллы от 0 до 10)</t>
  </si>
  <si>
    <t>Критерий I. Открытость и доступность информации об организациях, осуществляющих образовательную деятельность                (баллы от 0 до10)</t>
  </si>
  <si>
    <t>Показатель 1.2.                 Наличие на официальном сайте организации в сети Интернет сведений о педагогических работниках организации                           (баллы от 0 до10)</t>
  </si>
  <si>
    <t>Показатель1.3.                        Доступность взаимодействия с получателями образовательных услуг                              (баллы от 0 до 10)</t>
  </si>
  <si>
    <t>Показатель 1.4.            Доступность сведений о ходе рассмотрения обращений граждан, поступивших в организацию от получателей образовательных услуг                                      (баллы от 0 до 10)</t>
  </si>
  <si>
    <t>Показатель 2.1.           Материально-техническое и информационное обеспечение организации                        (баллы от 0 до 10)</t>
  </si>
  <si>
    <t>Показатель 2.2.                 Наличие необходимых условий для охраны и укрепления здоровья, организации питания  обучающихся                              (баллы от 0 до 10)</t>
  </si>
  <si>
    <t>Показатель 2.3.                   Условия для индивидуальной работы с обучающимися                          (баллы от 0 до 10)</t>
  </si>
  <si>
    <t>Показатель 2.4.                        Наличие дополнительных образовательных программ                               (баллы от 0 до 10)</t>
  </si>
  <si>
    <t>Показатель 2.5.                                                 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                                                       (баллы от 0 до 10)</t>
  </si>
  <si>
    <t>Показатель 2.6.                       Наличие возможности оказания психолого-педагогической, 
медицинской и социальной помощи обучающимся                                   (баллы от 0 до 10)</t>
  </si>
  <si>
    <t>Показатель 2.7.                       Наличие условий организации обучения и воспитания обучающихся с ограниченными возможностями здоровья (ОВЗ)  и инвалидов                                      (баллы от 0 до 10)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</si>
</sst>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0" fontId="11" fillId="0" borderId="0" xfId="3" applyAlignment="1" applyProtection="1">
      <alignment wrapText="1"/>
    </xf>
    <xf numFmtId="0" fontId="5" fillId="0" borderId="0" xfId="0" applyFont="1" applyFill="1" applyAlignment="1">
      <alignment horizontal="left" vertical="center" wrapText="1"/>
    </xf>
    <xf numFmtId="0" fontId="12" fillId="0" borderId="0" xfId="3" applyFont="1" applyAlignment="1" applyProtection="1">
      <alignment wrapText="1"/>
    </xf>
    <xf numFmtId="9" fontId="5" fillId="0" borderId="0" xfId="0" applyNumberFormat="1" applyFont="1" applyFill="1" applyAlignment="1">
      <alignment horizontal="center" vertical="center"/>
    </xf>
    <xf numFmtId="9" fontId="0" fillId="0" borderId="0" xfId="0" applyNumberFormat="1"/>
    <xf numFmtId="0" fontId="2" fillId="0" borderId="0" xfId="0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Процентный" xfId="2" builtinId="5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'Лист1 (4)'!$C$3</c:f>
              <c:strCache>
                <c:ptCount val="1"/>
                <c:pt idx="0">
                  <c:v>показатель 4.1</c:v>
                </c:pt>
              </c:strCache>
            </c:strRef>
          </c:tx>
          <c:cat>
            <c:strRef>
              <c:f>'Лист1 (4)'!$B$4:$B$13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(4)'!$C$4:$C$13</c:f>
              <c:numCache>
                <c:formatCode>0%</c:formatCode>
                <c:ptCount val="10"/>
                <c:pt idx="0">
                  <c:v>1</c:v>
                </c:pt>
                <c:pt idx="1">
                  <c:v>0.94</c:v>
                </c:pt>
                <c:pt idx="2">
                  <c:v>0.86</c:v>
                </c:pt>
                <c:pt idx="3">
                  <c:v>0.67</c:v>
                </c:pt>
                <c:pt idx="4">
                  <c:v>0.9</c:v>
                </c:pt>
                <c:pt idx="5">
                  <c:v>0.97</c:v>
                </c:pt>
                <c:pt idx="6">
                  <c:v>1</c:v>
                </c:pt>
                <c:pt idx="7">
                  <c:v>0.78</c:v>
                </c:pt>
                <c:pt idx="8">
                  <c:v>0.97</c:v>
                </c:pt>
                <c:pt idx="9">
                  <c:v>0.95</c:v>
                </c:pt>
              </c:numCache>
            </c:numRef>
          </c:val>
        </c:ser>
        <c:ser>
          <c:idx val="1"/>
          <c:order val="1"/>
          <c:tx>
            <c:strRef>
              <c:f>'Лист1 (4)'!$D$3</c:f>
              <c:strCache>
                <c:ptCount val="1"/>
                <c:pt idx="0">
                  <c:v>показатель 4.2</c:v>
                </c:pt>
              </c:strCache>
            </c:strRef>
          </c:tx>
          <c:cat>
            <c:strRef>
              <c:f>'Лист1 (4)'!$B$4:$B$13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(4)'!$D$4:$D$13</c:f>
              <c:numCache>
                <c:formatCode>0%</c:formatCode>
                <c:ptCount val="10"/>
                <c:pt idx="0">
                  <c:v>1</c:v>
                </c:pt>
                <c:pt idx="1">
                  <c:v>0.94</c:v>
                </c:pt>
                <c:pt idx="2">
                  <c:v>0.95</c:v>
                </c:pt>
                <c:pt idx="3">
                  <c:v>1</c:v>
                </c:pt>
                <c:pt idx="4">
                  <c:v>1</c:v>
                </c:pt>
                <c:pt idx="5">
                  <c:v>0.94</c:v>
                </c:pt>
                <c:pt idx="6">
                  <c:v>1</c:v>
                </c:pt>
                <c:pt idx="7">
                  <c:v>0.93</c:v>
                </c:pt>
                <c:pt idx="8">
                  <c:v>0.97</c:v>
                </c:pt>
                <c:pt idx="9">
                  <c:v>0.93</c:v>
                </c:pt>
              </c:numCache>
            </c:numRef>
          </c:val>
        </c:ser>
        <c:ser>
          <c:idx val="2"/>
          <c:order val="2"/>
          <c:tx>
            <c:strRef>
              <c:f>'Лист1 (4)'!$E$3</c:f>
              <c:strCache>
                <c:ptCount val="1"/>
                <c:pt idx="0">
                  <c:v>показатель 4.3</c:v>
                </c:pt>
              </c:strCache>
            </c:strRef>
          </c:tx>
          <c:cat>
            <c:strRef>
              <c:f>'Лист1 (4)'!$B$4:$B$13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(4)'!$E$4:$E$13</c:f>
              <c:numCache>
                <c:formatCode>0%</c:formatCode>
                <c:ptCount val="10"/>
                <c:pt idx="0">
                  <c:v>1</c:v>
                </c:pt>
                <c:pt idx="1">
                  <c:v>0.98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0.96</c:v>
                </c:pt>
                <c:pt idx="6">
                  <c:v>1</c:v>
                </c:pt>
                <c:pt idx="7">
                  <c:v>0.96</c:v>
                </c:pt>
                <c:pt idx="8">
                  <c:v>0.97</c:v>
                </c:pt>
                <c:pt idx="9">
                  <c:v>0.93</c:v>
                </c:pt>
              </c:numCache>
            </c:numRef>
          </c:val>
        </c:ser>
        <c:axId val="84428288"/>
        <c:axId val="84429824"/>
      </c:barChart>
      <c:catAx>
        <c:axId val="84428288"/>
        <c:scaling>
          <c:orientation val="minMax"/>
        </c:scaling>
        <c:axPos val="b"/>
        <c:tickLblPos val="nextTo"/>
        <c:crossAx val="84429824"/>
        <c:crosses val="autoZero"/>
        <c:auto val="1"/>
        <c:lblAlgn val="ctr"/>
        <c:lblOffset val="100"/>
      </c:catAx>
      <c:valAx>
        <c:axId val="84429824"/>
        <c:scaling>
          <c:orientation val="minMax"/>
        </c:scaling>
        <c:axPos val="l"/>
        <c:majorGridlines/>
        <c:numFmt formatCode="0%" sourceLinked="1"/>
        <c:tickLblPos val="nextTo"/>
        <c:crossAx val="84428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'Лист1 (3)'!$C$3</c:f>
              <c:strCache>
                <c:ptCount val="1"/>
                <c:pt idx="0">
                  <c:v>показатель 3.1</c:v>
                </c:pt>
              </c:strCache>
            </c:strRef>
          </c:tx>
          <c:cat>
            <c:strRef>
              <c:f>'Лист1 (3)'!$B$4:$B$13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(3)'!$C$4:$C$13</c:f>
              <c:numCache>
                <c:formatCode>0%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0.95</c:v>
                </c:pt>
                <c:pt idx="3">
                  <c:v>1</c:v>
                </c:pt>
                <c:pt idx="4">
                  <c:v>1</c:v>
                </c:pt>
                <c:pt idx="5">
                  <c:v>0.98</c:v>
                </c:pt>
                <c:pt idx="6">
                  <c:v>1</c:v>
                </c:pt>
                <c:pt idx="7">
                  <c:v>1</c:v>
                </c:pt>
                <c:pt idx="8">
                  <c:v>0.97</c:v>
                </c:pt>
                <c:pt idx="9">
                  <c:v>0.93</c:v>
                </c:pt>
              </c:numCache>
            </c:numRef>
          </c:val>
        </c:ser>
        <c:ser>
          <c:idx val="1"/>
          <c:order val="1"/>
          <c:tx>
            <c:strRef>
              <c:f>'Лист1 (3)'!$D$3</c:f>
              <c:strCache>
                <c:ptCount val="1"/>
                <c:pt idx="0">
                  <c:v>показатель 3.2</c:v>
                </c:pt>
              </c:strCache>
            </c:strRef>
          </c:tx>
          <c:cat>
            <c:strRef>
              <c:f>'Лист1 (3)'!$B$4:$B$13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(3)'!$D$4:$D$13</c:f>
              <c:numCache>
                <c:formatCode>0%</c:formatCode>
                <c:ptCount val="10"/>
                <c:pt idx="0">
                  <c:v>1</c:v>
                </c:pt>
                <c:pt idx="1">
                  <c:v>0.98</c:v>
                </c:pt>
                <c:pt idx="2">
                  <c:v>0.95</c:v>
                </c:pt>
                <c:pt idx="3">
                  <c:v>1</c:v>
                </c:pt>
                <c:pt idx="4">
                  <c:v>1</c:v>
                </c:pt>
                <c:pt idx="5">
                  <c:v>0.93</c:v>
                </c:pt>
                <c:pt idx="6">
                  <c:v>1</c:v>
                </c:pt>
                <c:pt idx="7">
                  <c:v>0.96</c:v>
                </c:pt>
                <c:pt idx="8">
                  <c:v>0.97</c:v>
                </c:pt>
                <c:pt idx="9">
                  <c:v>1</c:v>
                </c:pt>
              </c:numCache>
            </c:numRef>
          </c:val>
        </c:ser>
        <c:axId val="84745600"/>
        <c:axId val="84751488"/>
      </c:barChart>
      <c:catAx>
        <c:axId val="84745600"/>
        <c:scaling>
          <c:orientation val="minMax"/>
        </c:scaling>
        <c:axPos val="b"/>
        <c:tickLblPos val="nextTo"/>
        <c:crossAx val="84751488"/>
        <c:crosses val="autoZero"/>
        <c:auto val="1"/>
        <c:lblAlgn val="ctr"/>
        <c:lblOffset val="100"/>
      </c:catAx>
      <c:valAx>
        <c:axId val="84751488"/>
        <c:scaling>
          <c:orientation val="minMax"/>
        </c:scaling>
        <c:axPos val="l"/>
        <c:majorGridlines/>
        <c:numFmt formatCode="0%" sourceLinked="1"/>
        <c:tickLblPos val="nextTo"/>
        <c:crossAx val="847456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'Лист1 (2)'!$C$3</c:f>
              <c:strCache>
                <c:ptCount val="1"/>
                <c:pt idx="0">
                  <c:v>показатель 2.1</c:v>
                </c:pt>
              </c:strCache>
            </c:strRef>
          </c:tx>
          <c:cat>
            <c:strRef>
              <c:f>'Лист1 (2)'!$B$4:$B$13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(2)'!$C$4:$C$13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tx>
            <c:strRef>
              <c:f>'Лист1 (2)'!$D$3</c:f>
              <c:strCache>
                <c:ptCount val="1"/>
                <c:pt idx="0">
                  <c:v>показатель 2.2</c:v>
                </c:pt>
              </c:strCache>
            </c:strRef>
          </c:tx>
          <c:cat>
            <c:strRef>
              <c:f>'Лист1 (2)'!$B$4:$B$13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(2)'!$D$4:$D$13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tx>
            <c:strRef>
              <c:f>'Лист1 (2)'!$E$3</c:f>
              <c:strCache>
                <c:ptCount val="1"/>
                <c:pt idx="0">
                  <c:v>показатель 2.3</c:v>
                </c:pt>
              </c:strCache>
            </c:strRef>
          </c:tx>
          <c:cat>
            <c:strRef>
              <c:f>'Лист1 (2)'!$B$4:$B$13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(2)'!$E$4:$E$13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3"/>
          <c:order val="3"/>
          <c:tx>
            <c:strRef>
              <c:f>'Лист1 (2)'!$F$3</c:f>
              <c:strCache>
                <c:ptCount val="1"/>
                <c:pt idx="0">
                  <c:v>показатель 2.4</c:v>
                </c:pt>
              </c:strCache>
            </c:strRef>
          </c:tx>
          <c:cat>
            <c:strRef>
              <c:f>'Лист1 (2)'!$B$4:$B$13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(2)'!$F$4:$F$13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'Лист1 (2)'!$G$3</c:f>
              <c:strCache>
                <c:ptCount val="1"/>
                <c:pt idx="0">
                  <c:v>показатель 2.5</c:v>
                </c:pt>
              </c:strCache>
            </c:strRef>
          </c:tx>
          <c:cat>
            <c:strRef>
              <c:f>'Лист1 (2)'!$B$4:$B$13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(2)'!$G$4:$G$13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5"/>
          <c:order val="5"/>
          <c:tx>
            <c:strRef>
              <c:f>'Лист1 (2)'!$H$3</c:f>
              <c:strCache>
                <c:ptCount val="1"/>
                <c:pt idx="0">
                  <c:v>показатель 2.6</c:v>
                </c:pt>
              </c:strCache>
            </c:strRef>
          </c:tx>
          <c:cat>
            <c:strRef>
              <c:f>'Лист1 (2)'!$B$4:$B$13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(2)'!$H$4:$H$13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6"/>
          <c:order val="6"/>
          <c:tx>
            <c:strRef>
              <c:f>'Лист1 (2)'!$I$3</c:f>
              <c:strCache>
                <c:ptCount val="1"/>
                <c:pt idx="0">
                  <c:v>показатель 2.7</c:v>
                </c:pt>
              </c:strCache>
            </c:strRef>
          </c:tx>
          <c:cat>
            <c:strRef>
              <c:f>'Лист1 (2)'!$B$4:$B$13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'Лист1 (2)'!$I$4:$I$13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axId val="84903424"/>
        <c:axId val="84904960"/>
      </c:barChart>
      <c:catAx>
        <c:axId val="84903424"/>
        <c:scaling>
          <c:orientation val="minMax"/>
        </c:scaling>
        <c:axPos val="b"/>
        <c:tickLblPos val="nextTo"/>
        <c:crossAx val="84904960"/>
        <c:crosses val="autoZero"/>
        <c:auto val="1"/>
        <c:lblAlgn val="ctr"/>
        <c:lblOffset val="100"/>
      </c:catAx>
      <c:valAx>
        <c:axId val="84904960"/>
        <c:scaling>
          <c:orientation val="minMax"/>
        </c:scaling>
        <c:axPos val="l"/>
        <c:majorGridlines/>
        <c:numFmt formatCode="General" sourceLinked="1"/>
        <c:tickLblPos val="nextTo"/>
        <c:crossAx val="849034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cat>
            <c:strRef>
              <c:f>Лист1!$B$4:$B$13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Лист1!$C$4:$C$13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cat>
            <c:strRef>
              <c:f>Лист1!$B$4:$B$13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Лист1!$D$4:$D$13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cat>
            <c:strRef>
              <c:f>Лист1!$B$4:$B$13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Лист1!$E$4:$E$13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3"/>
          <c:order val="3"/>
          <c:cat>
            <c:strRef>
              <c:f>Лист1!$B$4:$B$13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Лист1!$F$4:$F$13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axId val="84952192"/>
        <c:axId val="84953728"/>
      </c:barChart>
      <c:catAx>
        <c:axId val="84952192"/>
        <c:scaling>
          <c:orientation val="minMax"/>
        </c:scaling>
        <c:axPos val="b"/>
        <c:tickLblPos val="nextTo"/>
        <c:crossAx val="84953728"/>
        <c:crosses val="autoZero"/>
        <c:auto val="1"/>
        <c:lblAlgn val="ctr"/>
        <c:lblOffset val="100"/>
      </c:catAx>
      <c:valAx>
        <c:axId val="84953728"/>
        <c:scaling>
          <c:orientation val="minMax"/>
        </c:scaling>
        <c:axPos val="l"/>
        <c:majorGridlines/>
        <c:numFmt formatCode="General" sourceLinked="1"/>
        <c:tickLblPos val="nextTo"/>
        <c:crossAx val="84952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Лист1!$C$3</c:f>
              <c:strCache>
                <c:ptCount val="1"/>
                <c:pt idx="0">
                  <c:v>показатель 1.1</c:v>
                </c:pt>
              </c:strCache>
            </c:strRef>
          </c:tx>
          <c:cat>
            <c:strRef>
              <c:f>Лист1!$B$4:$B$13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Лист1!$C$4:$C$13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показатель1.2</c:v>
                </c:pt>
              </c:strCache>
            </c:strRef>
          </c:tx>
          <c:cat>
            <c:strRef>
              <c:f>Лист1!$B$4:$B$13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Лист1!$D$4:$D$13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показатель 1.3</c:v>
                </c:pt>
              </c:strCache>
            </c:strRef>
          </c:tx>
          <c:cat>
            <c:strRef>
              <c:f>Лист1!$B$4:$B$13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Лист1!$E$4:$E$13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показатель 1.4</c:v>
                </c:pt>
              </c:strCache>
            </c:strRef>
          </c:tx>
          <c:cat>
            <c:strRef>
              <c:f>Лист1!$B$4:$B$13</c:f>
              <c:strCache>
                <c:ptCount val="10"/>
                <c:pt idx="0">
                  <c:v>МКДОУ№4 </c:v>
                </c:pt>
                <c:pt idx="1">
                  <c:v>МКДОУ№5</c:v>
                </c:pt>
                <c:pt idx="2">
                  <c:v>МКДОУ№7</c:v>
                </c:pt>
                <c:pt idx="3">
                  <c:v>МКДОУ№9</c:v>
                </c:pt>
                <c:pt idx="4">
                  <c:v>МКДОУ№10</c:v>
                </c:pt>
                <c:pt idx="5">
                  <c:v>МКДОУ№13</c:v>
                </c:pt>
                <c:pt idx="6">
                  <c:v>МКДОУ№14</c:v>
                </c:pt>
                <c:pt idx="7">
                  <c:v>МКДОУ№16</c:v>
                </c:pt>
                <c:pt idx="8">
                  <c:v>МКДОУ№21</c:v>
                </c:pt>
                <c:pt idx="9">
                  <c:v>МКДОУ№23</c:v>
                </c:pt>
              </c:strCache>
            </c:strRef>
          </c:cat>
          <c:val>
            <c:numRef>
              <c:f>Лист1!$F$4:$F$13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axId val="84992384"/>
        <c:axId val="84993920"/>
      </c:barChart>
      <c:catAx>
        <c:axId val="84992384"/>
        <c:scaling>
          <c:orientation val="minMax"/>
        </c:scaling>
        <c:axPos val="b"/>
        <c:tickLblPos val="nextTo"/>
        <c:crossAx val="84993920"/>
        <c:crosses val="autoZero"/>
        <c:auto val="1"/>
        <c:lblAlgn val="ctr"/>
        <c:lblOffset val="100"/>
      </c:catAx>
      <c:valAx>
        <c:axId val="84993920"/>
        <c:scaling>
          <c:orientation val="minMax"/>
        </c:scaling>
        <c:axPos val="l"/>
        <c:majorGridlines/>
        <c:numFmt formatCode="General" sourceLinked="1"/>
        <c:tickLblPos val="nextTo"/>
        <c:crossAx val="84992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</xdr:row>
      <xdr:rowOff>76200</xdr:rowOff>
    </xdr:from>
    <xdr:to>
      <xdr:col>13</xdr:col>
      <xdr:colOff>190500</xdr:colOff>
      <xdr:row>20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</xdr:row>
      <xdr:rowOff>76200</xdr:rowOff>
    </xdr:from>
    <xdr:to>
      <xdr:col>13</xdr:col>
      <xdr:colOff>190500</xdr:colOff>
      <xdr:row>20</xdr:row>
      <xdr:rowOff>85725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10</xdr:row>
      <xdr:rowOff>133350</xdr:rowOff>
    </xdr:from>
    <xdr:to>
      <xdr:col>20</xdr:col>
      <xdr:colOff>171450</xdr:colOff>
      <xdr:row>24</xdr:row>
      <xdr:rowOff>180975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</xdr:row>
      <xdr:rowOff>76200</xdr:rowOff>
    </xdr:from>
    <xdr:to>
      <xdr:col>13</xdr:col>
      <xdr:colOff>190500</xdr:colOff>
      <xdr:row>20</xdr:row>
      <xdr:rowOff>85725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495300</xdr:colOff>
      <xdr:row>6</xdr:row>
      <xdr:rowOff>76200</xdr:rowOff>
    </xdr:from>
    <xdr:to>
      <xdr:col>13</xdr:col>
      <xdr:colOff>190500</xdr:colOff>
      <xdr:row>20</xdr:row>
      <xdr:rowOff>85725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14"/>
  <sheetViews>
    <sheetView workbookViewId="0">
      <selection activeCell="E13" sqref="E13"/>
    </sheetView>
  </sheetViews>
  <sheetFormatPr defaultRowHeight="15"/>
  <cols>
    <col min="2" max="2" width="20.28515625" customWidth="1"/>
  </cols>
  <sheetData>
    <row r="3" spans="2:5">
      <c r="C3" t="s">
        <v>45</v>
      </c>
      <c r="D3" t="s">
        <v>46</v>
      </c>
      <c r="E3" t="s">
        <v>47</v>
      </c>
    </row>
    <row r="4" spans="2:5" ht="15.75">
      <c r="B4" s="10" t="s">
        <v>22</v>
      </c>
      <c r="C4" s="17">
        <v>1</v>
      </c>
      <c r="D4" s="17">
        <v>1</v>
      </c>
      <c r="E4" s="17">
        <v>1</v>
      </c>
    </row>
    <row r="5" spans="2:5" ht="15.75">
      <c r="B5" s="10" t="s">
        <v>23</v>
      </c>
      <c r="C5" s="17">
        <v>0.94</v>
      </c>
      <c r="D5" s="17">
        <v>0.94</v>
      </c>
      <c r="E5" s="17">
        <v>0.98</v>
      </c>
    </row>
    <row r="6" spans="2:5" ht="15.75">
      <c r="B6" s="10" t="s">
        <v>24</v>
      </c>
      <c r="C6" s="17">
        <v>0.86</v>
      </c>
      <c r="D6" s="17">
        <v>0.95</v>
      </c>
      <c r="E6" s="17">
        <v>1</v>
      </c>
    </row>
    <row r="7" spans="2:5" ht="15.75">
      <c r="B7" s="10" t="s">
        <v>25</v>
      </c>
      <c r="C7" s="17">
        <v>0.67</v>
      </c>
      <c r="D7" s="17">
        <v>1</v>
      </c>
      <c r="E7" s="17">
        <v>1</v>
      </c>
    </row>
    <row r="8" spans="2:5" ht="15.75">
      <c r="B8" s="10" t="s">
        <v>26</v>
      </c>
      <c r="C8" s="17">
        <v>0.9</v>
      </c>
      <c r="D8" s="17">
        <v>1</v>
      </c>
      <c r="E8" s="17">
        <v>1</v>
      </c>
    </row>
    <row r="9" spans="2:5" ht="15.75">
      <c r="B9" s="19" t="s">
        <v>27</v>
      </c>
      <c r="C9" s="17">
        <v>0.97</v>
      </c>
      <c r="D9" s="17">
        <v>0.94</v>
      </c>
      <c r="E9" s="17">
        <v>0.96</v>
      </c>
    </row>
    <row r="10" spans="2:5" ht="15.75">
      <c r="B10" s="19" t="s">
        <v>28</v>
      </c>
      <c r="C10" s="17">
        <v>1</v>
      </c>
      <c r="D10" s="17">
        <v>1</v>
      </c>
      <c r="E10" s="17">
        <v>1</v>
      </c>
    </row>
    <row r="11" spans="2:5" ht="15.75">
      <c r="B11" s="10" t="s">
        <v>29</v>
      </c>
      <c r="C11" s="17">
        <v>0.78</v>
      </c>
      <c r="D11" s="17">
        <v>0.93</v>
      </c>
      <c r="E11" s="17">
        <v>0.96</v>
      </c>
    </row>
    <row r="12" spans="2:5" ht="15.75">
      <c r="B12" s="20" t="s">
        <v>30</v>
      </c>
      <c r="C12" s="17">
        <v>0.97</v>
      </c>
      <c r="D12" s="17">
        <v>0.97</v>
      </c>
      <c r="E12" s="17">
        <v>0.97</v>
      </c>
    </row>
    <row r="13" spans="2:5" ht="15.75">
      <c r="B13" s="10" t="s">
        <v>31</v>
      </c>
      <c r="C13" s="17">
        <v>0.95</v>
      </c>
      <c r="D13" s="17">
        <v>0.93</v>
      </c>
      <c r="E13" s="17">
        <v>0.93</v>
      </c>
    </row>
    <row r="14" spans="2:5">
      <c r="C14" s="22">
        <f>AVERAGE(C4:C13)</f>
        <v>0.90399999999999991</v>
      </c>
      <c r="D14" s="22">
        <f>AVERAGE(D4:D13)</f>
        <v>0.96599999999999997</v>
      </c>
      <c r="E14" s="22">
        <f>AVERAGE(E4:E13)</f>
        <v>0.98000000000000009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D13"/>
  <sheetViews>
    <sheetView workbookViewId="0">
      <selection activeCell="D26" sqref="D26"/>
    </sheetView>
  </sheetViews>
  <sheetFormatPr defaultRowHeight="15"/>
  <cols>
    <col min="2" max="2" width="20.28515625" customWidth="1"/>
  </cols>
  <sheetData>
    <row r="3" spans="2:4">
      <c r="C3" t="s">
        <v>43</v>
      </c>
      <c r="D3" t="s">
        <v>44</v>
      </c>
    </row>
    <row r="4" spans="2:4" ht="15.75">
      <c r="B4" s="10" t="s">
        <v>22</v>
      </c>
      <c r="C4" s="17">
        <v>1</v>
      </c>
      <c r="D4" s="17">
        <v>1</v>
      </c>
    </row>
    <row r="5" spans="2:4" ht="15.75">
      <c r="B5" s="10" t="s">
        <v>23</v>
      </c>
      <c r="C5" s="17">
        <v>1</v>
      </c>
      <c r="D5" s="17">
        <v>0.98</v>
      </c>
    </row>
    <row r="6" spans="2:4" ht="15.75">
      <c r="B6" s="10" t="s">
        <v>24</v>
      </c>
      <c r="C6" s="17">
        <v>0.95</v>
      </c>
      <c r="D6" s="17">
        <v>0.95</v>
      </c>
    </row>
    <row r="7" spans="2:4" ht="15.75">
      <c r="B7" s="10" t="s">
        <v>25</v>
      </c>
      <c r="C7" s="17">
        <v>1</v>
      </c>
      <c r="D7" s="17">
        <v>1</v>
      </c>
    </row>
    <row r="8" spans="2:4" ht="15.75">
      <c r="B8" s="10" t="s">
        <v>26</v>
      </c>
      <c r="C8" s="17">
        <v>1</v>
      </c>
      <c r="D8" s="17">
        <v>1</v>
      </c>
    </row>
    <row r="9" spans="2:4" ht="15.75">
      <c r="B9" s="19" t="s">
        <v>27</v>
      </c>
      <c r="C9" s="17">
        <v>0.98</v>
      </c>
      <c r="D9" s="17">
        <v>0.93</v>
      </c>
    </row>
    <row r="10" spans="2:4" ht="15.75">
      <c r="B10" s="19" t="s">
        <v>28</v>
      </c>
      <c r="C10" s="17">
        <v>1</v>
      </c>
      <c r="D10" s="17">
        <v>1</v>
      </c>
    </row>
    <row r="11" spans="2:4" ht="15.75">
      <c r="B11" s="10" t="s">
        <v>29</v>
      </c>
      <c r="C11" s="17">
        <v>1</v>
      </c>
      <c r="D11" s="17">
        <v>0.96</v>
      </c>
    </row>
    <row r="12" spans="2:4" ht="15.75">
      <c r="B12" s="20" t="s">
        <v>30</v>
      </c>
      <c r="C12" s="17">
        <v>0.97</v>
      </c>
      <c r="D12" s="17">
        <v>0.97</v>
      </c>
    </row>
    <row r="13" spans="2:4" ht="15.75">
      <c r="B13" s="10" t="s">
        <v>31</v>
      </c>
      <c r="C13" s="17">
        <v>0.93</v>
      </c>
      <c r="D13" s="17">
        <v>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I13"/>
  <sheetViews>
    <sheetView workbookViewId="0">
      <selection activeCell="F19" sqref="F19"/>
    </sheetView>
  </sheetViews>
  <sheetFormatPr defaultRowHeight="15"/>
  <cols>
    <col min="2" max="2" width="20.28515625" customWidth="1"/>
  </cols>
  <sheetData>
    <row r="3" spans="2:9">
      <c r="C3" t="s">
        <v>36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I3" t="s">
        <v>42</v>
      </c>
    </row>
    <row r="4" spans="2:9" ht="15.75">
      <c r="B4" s="10" t="s">
        <v>22</v>
      </c>
      <c r="C4" s="2">
        <v>10</v>
      </c>
      <c r="D4" s="2">
        <v>10</v>
      </c>
      <c r="E4" s="2">
        <v>10</v>
      </c>
      <c r="F4" s="2">
        <v>0</v>
      </c>
      <c r="G4" s="2">
        <v>10</v>
      </c>
      <c r="H4" s="2">
        <v>10</v>
      </c>
      <c r="I4" s="2">
        <v>5</v>
      </c>
    </row>
    <row r="5" spans="2:9" ht="15.75">
      <c r="B5" s="10" t="s">
        <v>23</v>
      </c>
      <c r="C5" s="2">
        <v>10</v>
      </c>
      <c r="D5" s="2">
        <v>10</v>
      </c>
      <c r="E5" s="2">
        <v>10</v>
      </c>
      <c r="F5" s="2">
        <v>0</v>
      </c>
      <c r="G5" s="2">
        <v>10</v>
      </c>
      <c r="H5" s="2">
        <v>10</v>
      </c>
      <c r="I5" s="2">
        <v>5</v>
      </c>
    </row>
    <row r="6" spans="2:9" ht="15.75">
      <c r="B6" s="10" t="s">
        <v>24</v>
      </c>
      <c r="C6" s="2">
        <v>10</v>
      </c>
      <c r="D6" s="2">
        <v>10</v>
      </c>
      <c r="E6" s="2">
        <v>10</v>
      </c>
      <c r="F6" s="2">
        <v>0</v>
      </c>
      <c r="G6" s="2">
        <v>10</v>
      </c>
      <c r="H6" s="2">
        <v>10</v>
      </c>
      <c r="I6" s="2">
        <v>5</v>
      </c>
    </row>
    <row r="7" spans="2:9" ht="15.75">
      <c r="B7" s="10" t="s">
        <v>25</v>
      </c>
      <c r="C7" s="2">
        <v>10</v>
      </c>
      <c r="D7" s="2">
        <v>10</v>
      </c>
      <c r="E7" s="2">
        <v>10</v>
      </c>
      <c r="F7" s="2">
        <v>0</v>
      </c>
      <c r="G7" s="2">
        <v>10</v>
      </c>
      <c r="H7" s="2">
        <v>10</v>
      </c>
      <c r="I7" s="2">
        <v>10</v>
      </c>
    </row>
    <row r="8" spans="2:9" ht="15.75">
      <c r="B8" s="10" t="s">
        <v>26</v>
      </c>
      <c r="C8" s="2">
        <v>10</v>
      </c>
      <c r="D8" s="2">
        <v>10</v>
      </c>
      <c r="E8" s="2">
        <v>0</v>
      </c>
      <c r="F8" s="2">
        <v>0</v>
      </c>
      <c r="G8" s="2">
        <v>10</v>
      </c>
      <c r="H8" s="2">
        <v>10</v>
      </c>
      <c r="I8" s="2">
        <v>5</v>
      </c>
    </row>
    <row r="9" spans="2:9" ht="15.75">
      <c r="B9" s="19" t="s">
        <v>27</v>
      </c>
      <c r="C9" s="2">
        <v>10</v>
      </c>
      <c r="D9" s="2">
        <v>10</v>
      </c>
      <c r="E9" s="2">
        <v>10</v>
      </c>
      <c r="F9" s="2">
        <v>0</v>
      </c>
      <c r="G9" s="2">
        <v>10</v>
      </c>
      <c r="H9" s="2">
        <v>10</v>
      </c>
      <c r="I9" s="2">
        <v>5</v>
      </c>
    </row>
    <row r="10" spans="2:9" ht="15.75">
      <c r="B10" s="19" t="s">
        <v>28</v>
      </c>
      <c r="C10" s="2">
        <v>10</v>
      </c>
      <c r="D10" s="2">
        <v>10</v>
      </c>
      <c r="E10" s="2">
        <v>10</v>
      </c>
      <c r="F10" s="2">
        <v>10</v>
      </c>
      <c r="G10" s="2">
        <v>10</v>
      </c>
      <c r="H10" s="2">
        <v>10</v>
      </c>
      <c r="I10" s="2">
        <v>5</v>
      </c>
    </row>
    <row r="11" spans="2:9" ht="15.75">
      <c r="B11" s="10" t="s">
        <v>29</v>
      </c>
      <c r="C11" s="2">
        <v>10</v>
      </c>
      <c r="D11" s="2">
        <v>10</v>
      </c>
      <c r="E11" s="2">
        <v>10</v>
      </c>
      <c r="F11" s="2">
        <v>0</v>
      </c>
      <c r="G11" s="2">
        <v>10</v>
      </c>
      <c r="H11" s="2">
        <v>10</v>
      </c>
      <c r="I11" s="2">
        <v>5</v>
      </c>
    </row>
    <row r="12" spans="2:9" ht="15.75">
      <c r="B12" s="20" t="s">
        <v>30</v>
      </c>
      <c r="C12" s="2">
        <v>10</v>
      </c>
      <c r="D12" s="2">
        <v>10</v>
      </c>
      <c r="E12" s="2">
        <v>10</v>
      </c>
      <c r="F12" s="2">
        <v>0</v>
      </c>
      <c r="G12" s="2">
        <v>10</v>
      </c>
      <c r="H12" s="2">
        <v>10</v>
      </c>
      <c r="I12" s="2">
        <v>5</v>
      </c>
    </row>
    <row r="13" spans="2:9" ht="15.75">
      <c r="B13" s="10" t="s">
        <v>31</v>
      </c>
      <c r="C13" s="2">
        <v>10</v>
      </c>
      <c r="D13" s="2">
        <v>10</v>
      </c>
      <c r="E13" s="2">
        <v>10</v>
      </c>
      <c r="F13" s="2">
        <v>0</v>
      </c>
      <c r="G13" s="2">
        <v>10</v>
      </c>
      <c r="H13" s="2">
        <v>10</v>
      </c>
      <c r="I13" s="2">
        <v>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W132"/>
  <sheetViews>
    <sheetView topLeftCell="A3" workbookViewId="0">
      <selection activeCell="D3" sqref="D3:G12"/>
    </sheetView>
  </sheetViews>
  <sheetFormatPr defaultRowHeight="12.75"/>
  <cols>
    <col min="1" max="1" width="23.85546875" style="4" customWidth="1"/>
    <col min="2" max="2" width="60.7109375" style="4" customWidth="1"/>
    <col min="3" max="3" width="15.85546875" style="5" customWidth="1"/>
    <col min="4" max="4" width="21.5703125" style="5" customWidth="1"/>
    <col min="5" max="12" width="15.85546875" style="5" customWidth="1"/>
    <col min="13" max="13" width="28.28515625" style="5" customWidth="1"/>
    <col min="14" max="16" width="15.85546875" style="5" customWidth="1"/>
    <col min="17" max="17" width="17.42578125" style="5" customWidth="1"/>
    <col min="18" max="22" width="15.85546875" style="5" customWidth="1"/>
    <col min="23" max="23" width="9.140625" style="5"/>
    <col min="24" max="24" width="10" style="5" bestFit="1" customWidth="1"/>
    <col min="25" max="16384" width="9.140625" style="5"/>
  </cols>
  <sheetData>
    <row r="1" spans="1:23" s="1" customFormat="1" ht="63" customHeight="1">
      <c r="A1" s="23" t="s">
        <v>2</v>
      </c>
      <c r="B1" s="23"/>
      <c r="C1" s="23"/>
      <c r="D1" s="23"/>
      <c r="E1" s="23"/>
      <c r="F1" s="23"/>
      <c r="G1" s="23"/>
    </row>
    <row r="2" spans="1:23" ht="178.5" customHeight="1">
      <c r="A2" s="9" t="s">
        <v>0</v>
      </c>
      <c r="B2" s="9" t="s">
        <v>1</v>
      </c>
      <c r="C2" s="6" t="s">
        <v>49</v>
      </c>
      <c r="D2" s="7" t="s">
        <v>48</v>
      </c>
      <c r="E2" s="7" t="s">
        <v>50</v>
      </c>
      <c r="F2" s="7" t="s">
        <v>51</v>
      </c>
      <c r="G2" s="7" t="s">
        <v>52</v>
      </c>
      <c r="H2" s="8" t="s">
        <v>21</v>
      </c>
      <c r="I2" s="9" t="s">
        <v>53</v>
      </c>
      <c r="J2" s="9" t="s">
        <v>54</v>
      </c>
      <c r="K2" s="9" t="s">
        <v>55</v>
      </c>
      <c r="L2" s="9" t="s">
        <v>56</v>
      </c>
      <c r="M2" s="9" t="s">
        <v>57</v>
      </c>
      <c r="N2" s="9" t="s">
        <v>58</v>
      </c>
      <c r="O2" s="9" t="s">
        <v>59</v>
      </c>
      <c r="P2" s="6" t="s">
        <v>3</v>
      </c>
      <c r="Q2" s="7" t="s">
        <v>4</v>
      </c>
      <c r="R2" s="7" t="s">
        <v>5</v>
      </c>
      <c r="S2" s="8" t="s">
        <v>6</v>
      </c>
      <c r="T2" s="7" t="s">
        <v>7</v>
      </c>
      <c r="U2" s="7" t="s">
        <v>8</v>
      </c>
      <c r="V2" s="7" t="s">
        <v>9</v>
      </c>
    </row>
    <row r="3" spans="1:23" ht="25.5">
      <c r="A3" s="11" t="s">
        <v>10</v>
      </c>
      <c r="B3" s="10" t="s">
        <v>17</v>
      </c>
      <c r="C3" s="12">
        <f t="shared" ref="C3:C12" si="0">SUM(D3:G3)</f>
        <v>30</v>
      </c>
      <c r="D3" s="13">
        <v>10</v>
      </c>
      <c r="E3" s="13">
        <v>10</v>
      </c>
      <c r="F3" s="13">
        <v>5</v>
      </c>
      <c r="G3" s="16">
        <v>5</v>
      </c>
      <c r="H3" s="14">
        <f t="shared" ref="H3:H12" si="1">SUM(I3:O3)</f>
        <v>55</v>
      </c>
      <c r="I3" s="2">
        <v>10</v>
      </c>
      <c r="J3" s="2">
        <v>10</v>
      </c>
      <c r="K3" s="2">
        <v>10</v>
      </c>
      <c r="L3" s="2">
        <v>0</v>
      </c>
      <c r="M3" s="2">
        <v>10</v>
      </c>
      <c r="N3" s="2">
        <v>10</v>
      </c>
      <c r="O3" s="2">
        <v>5</v>
      </c>
      <c r="P3" s="3">
        <f t="shared" ref="P3:P12" si="2">AVERAGE(Q3:R3)</f>
        <v>1</v>
      </c>
      <c r="Q3" s="17">
        <v>1</v>
      </c>
      <c r="R3" s="17">
        <v>1</v>
      </c>
      <c r="S3" s="15">
        <f t="shared" ref="S3:S12" si="3">AVERAGE(T3:V3)</f>
        <v>1</v>
      </c>
      <c r="T3" s="17">
        <v>1</v>
      </c>
      <c r="U3" s="17">
        <v>1</v>
      </c>
      <c r="V3" s="17">
        <v>1</v>
      </c>
      <c r="W3" s="5">
        <f>SUM(I3:O3)</f>
        <v>55</v>
      </c>
    </row>
    <row r="4" spans="1:23" ht="25.5">
      <c r="A4" s="11" t="s">
        <v>10</v>
      </c>
      <c r="B4" s="10" t="s">
        <v>12</v>
      </c>
      <c r="C4" s="12">
        <f t="shared" si="0"/>
        <v>30</v>
      </c>
      <c r="D4" s="13">
        <v>10</v>
      </c>
      <c r="E4" s="13">
        <v>10</v>
      </c>
      <c r="F4" s="13">
        <v>5</v>
      </c>
      <c r="G4" s="16">
        <v>5</v>
      </c>
      <c r="H4" s="14">
        <f t="shared" si="1"/>
        <v>55</v>
      </c>
      <c r="I4" s="2">
        <v>10</v>
      </c>
      <c r="J4" s="2">
        <v>10</v>
      </c>
      <c r="K4" s="2">
        <v>10</v>
      </c>
      <c r="L4" s="2">
        <v>0</v>
      </c>
      <c r="M4" s="2">
        <v>10</v>
      </c>
      <c r="N4" s="2">
        <v>10</v>
      </c>
      <c r="O4" s="2">
        <v>5</v>
      </c>
      <c r="P4" s="3">
        <f t="shared" si="2"/>
        <v>0.99</v>
      </c>
      <c r="Q4" s="17">
        <v>1</v>
      </c>
      <c r="R4" s="17">
        <v>0.98</v>
      </c>
      <c r="S4" s="15">
        <f t="shared" si="3"/>
        <v>0.95333333333333325</v>
      </c>
      <c r="T4" s="17">
        <v>0.94</v>
      </c>
      <c r="U4" s="17">
        <v>0.94</v>
      </c>
      <c r="V4" s="17">
        <v>0.98</v>
      </c>
    </row>
    <row r="5" spans="1:23" ht="25.5">
      <c r="A5" s="11" t="s">
        <v>10</v>
      </c>
      <c r="B5" s="10" t="s">
        <v>13</v>
      </c>
      <c r="C5" s="12">
        <f t="shared" si="0"/>
        <v>30</v>
      </c>
      <c r="D5" s="13">
        <v>10</v>
      </c>
      <c r="E5" s="13">
        <v>10</v>
      </c>
      <c r="F5" s="13">
        <v>5</v>
      </c>
      <c r="G5" s="16">
        <v>5</v>
      </c>
      <c r="H5" s="14">
        <f t="shared" si="1"/>
        <v>55</v>
      </c>
      <c r="I5" s="2">
        <v>10</v>
      </c>
      <c r="J5" s="2">
        <v>10</v>
      </c>
      <c r="K5" s="2">
        <v>10</v>
      </c>
      <c r="L5" s="2">
        <v>0</v>
      </c>
      <c r="M5" s="2">
        <v>10</v>
      </c>
      <c r="N5" s="2">
        <v>10</v>
      </c>
      <c r="O5" s="2">
        <v>5</v>
      </c>
      <c r="P5" s="3">
        <f t="shared" si="2"/>
        <v>0.95</v>
      </c>
      <c r="Q5" s="17">
        <v>0.95</v>
      </c>
      <c r="R5" s="17">
        <v>0.95</v>
      </c>
      <c r="S5" s="15">
        <f t="shared" si="3"/>
        <v>0.93666666666666665</v>
      </c>
      <c r="T5" s="17">
        <v>0.86</v>
      </c>
      <c r="U5" s="17">
        <v>0.95</v>
      </c>
      <c r="V5" s="17">
        <v>1</v>
      </c>
    </row>
    <row r="6" spans="1:23" ht="25.5">
      <c r="A6" s="11" t="s">
        <v>10</v>
      </c>
      <c r="B6" s="10" t="s">
        <v>14</v>
      </c>
      <c r="C6" s="12">
        <f t="shared" si="0"/>
        <v>30</v>
      </c>
      <c r="D6" s="13">
        <v>10</v>
      </c>
      <c r="E6" s="13">
        <v>10</v>
      </c>
      <c r="F6" s="13">
        <v>5</v>
      </c>
      <c r="G6" s="16">
        <v>5</v>
      </c>
      <c r="H6" s="14">
        <f t="shared" si="1"/>
        <v>60</v>
      </c>
      <c r="I6" s="2">
        <v>10</v>
      </c>
      <c r="J6" s="2">
        <v>10</v>
      </c>
      <c r="K6" s="2">
        <v>10</v>
      </c>
      <c r="L6" s="2">
        <v>0</v>
      </c>
      <c r="M6" s="2">
        <v>10</v>
      </c>
      <c r="N6" s="2">
        <v>10</v>
      </c>
      <c r="O6" s="2">
        <v>10</v>
      </c>
      <c r="P6" s="3">
        <f t="shared" si="2"/>
        <v>1</v>
      </c>
      <c r="Q6" s="17">
        <v>1</v>
      </c>
      <c r="R6" s="17">
        <v>1</v>
      </c>
      <c r="S6" s="15">
        <f t="shared" si="3"/>
        <v>0.89</v>
      </c>
      <c r="T6" s="17">
        <v>0.67</v>
      </c>
      <c r="U6" s="17">
        <v>1</v>
      </c>
      <c r="V6" s="17">
        <v>1</v>
      </c>
    </row>
    <row r="7" spans="1:23" ht="25.5">
      <c r="A7" s="11" t="s">
        <v>10</v>
      </c>
      <c r="B7" s="10" t="s">
        <v>15</v>
      </c>
      <c r="C7" s="12">
        <f t="shared" si="0"/>
        <v>30</v>
      </c>
      <c r="D7" s="13">
        <v>10</v>
      </c>
      <c r="E7" s="13">
        <v>10</v>
      </c>
      <c r="F7" s="13">
        <v>5</v>
      </c>
      <c r="G7" s="16">
        <v>5</v>
      </c>
      <c r="H7" s="14">
        <f t="shared" si="1"/>
        <v>45</v>
      </c>
      <c r="I7" s="2">
        <v>10</v>
      </c>
      <c r="J7" s="2">
        <v>10</v>
      </c>
      <c r="K7" s="2">
        <v>0</v>
      </c>
      <c r="L7" s="2">
        <v>0</v>
      </c>
      <c r="M7" s="2">
        <v>10</v>
      </c>
      <c r="N7" s="2">
        <v>10</v>
      </c>
      <c r="O7" s="2">
        <v>5</v>
      </c>
      <c r="P7" s="3">
        <f t="shared" si="2"/>
        <v>1</v>
      </c>
      <c r="Q7" s="17">
        <v>1</v>
      </c>
      <c r="R7" s="17">
        <v>1</v>
      </c>
      <c r="S7" s="15">
        <f t="shared" si="3"/>
        <v>0.96666666666666667</v>
      </c>
      <c r="T7" s="17">
        <v>0.9</v>
      </c>
      <c r="U7" s="17">
        <v>1</v>
      </c>
      <c r="V7" s="17">
        <v>1</v>
      </c>
    </row>
    <row r="8" spans="1:23" ht="32.25" customHeight="1">
      <c r="A8" s="11" t="s">
        <v>10</v>
      </c>
      <c r="B8" s="19" t="s">
        <v>19</v>
      </c>
      <c r="C8" s="12">
        <f t="shared" si="0"/>
        <v>30</v>
      </c>
      <c r="D8" s="13">
        <v>10</v>
      </c>
      <c r="E8" s="13">
        <v>10</v>
      </c>
      <c r="F8" s="13">
        <v>5</v>
      </c>
      <c r="G8" s="16">
        <v>5</v>
      </c>
      <c r="H8" s="14">
        <f t="shared" si="1"/>
        <v>55</v>
      </c>
      <c r="I8" s="2">
        <v>10</v>
      </c>
      <c r="J8" s="2">
        <v>10</v>
      </c>
      <c r="K8" s="2">
        <v>10</v>
      </c>
      <c r="L8" s="2">
        <v>0</v>
      </c>
      <c r="M8" s="2">
        <v>10</v>
      </c>
      <c r="N8" s="2">
        <v>10</v>
      </c>
      <c r="O8" s="2">
        <v>5</v>
      </c>
      <c r="P8" s="3">
        <f t="shared" si="2"/>
        <v>0.95500000000000007</v>
      </c>
      <c r="Q8" s="17">
        <v>0.98</v>
      </c>
      <c r="R8" s="17">
        <v>0.93</v>
      </c>
      <c r="S8" s="15">
        <f t="shared" si="3"/>
        <v>0.95666666666666667</v>
      </c>
      <c r="T8" s="17">
        <v>0.97</v>
      </c>
      <c r="U8" s="17">
        <v>0.94</v>
      </c>
      <c r="V8" s="17">
        <v>0.96</v>
      </c>
    </row>
    <row r="9" spans="1:23" ht="25.5">
      <c r="A9" s="11" t="s">
        <v>10</v>
      </c>
      <c r="B9" s="19" t="s">
        <v>18</v>
      </c>
      <c r="C9" s="12">
        <f t="shared" si="0"/>
        <v>35</v>
      </c>
      <c r="D9" s="13">
        <v>10</v>
      </c>
      <c r="E9" s="13">
        <v>10</v>
      </c>
      <c r="F9" s="13">
        <v>10</v>
      </c>
      <c r="G9" s="16">
        <v>5</v>
      </c>
      <c r="H9" s="14">
        <f t="shared" si="1"/>
        <v>65</v>
      </c>
      <c r="I9" s="2">
        <v>10</v>
      </c>
      <c r="J9" s="2">
        <v>10</v>
      </c>
      <c r="K9" s="2">
        <v>10</v>
      </c>
      <c r="L9" s="2">
        <v>10</v>
      </c>
      <c r="M9" s="2">
        <v>10</v>
      </c>
      <c r="N9" s="2">
        <v>10</v>
      </c>
      <c r="O9" s="2">
        <v>5</v>
      </c>
      <c r="P9" s="3">
        <f t="shared" si="2"/>
        <v>1</v>
      </c>
      <c r="Q9" s="17">
        <v>1</v>
      </c>
      <c r="R9" s="17">
        <v>1</v>
      </c>
      <c r="S9" s="15">
        <f t="shared" si="3"/>
        <v>1</v>
      </c>
      <c r="T9" s="17">
        <v>1</v>
      </c>
      <c r="U9" s="17">
        <v>1</v>
      </c>
      <c r="V9" s="17">
        <v>1</v>
      </c>
    </row>
    <row r="10" spans="1:23" ht="25.5">
      <c r="A10" s="11" t="s">
        <v>10</v>
      </c>
      <c r="B10" s="10" t="s">
        <v>16</v>
      </c>
      <c r="C10" s="12">
        <f t="shared" si="0"/>
        <v>30</v>
      </c>
      <c r="D10" s="13">
        <v>10</v>
      </c>
      <c r="E10" s="13">
        <v>10</v>
      </c>
      <c r="F10" s="13">
        <v>5</v>
      </c>
      <c r="G10" s="16">
        <v>5</v>
      </c>
      <c r="H10" s="14">
        <f t="shared" si="1"/>
        <v>55</v>
      </c>
      <c r="I10" s="2">
        <v>10</v>
      </c>
      <c r="J10" s="2">
        <v>10</v>
      </c>
      <c r="K10" s="2">
        <v>10</v>
      </c>
      <c r="L10" s="2">
        <v>0</v>
      </c>
      <c r="M10" s="2">
        <v>10</v>
      </c>
      <c r="N10" s="2">
        <v>10</v>
      </c>
      <c r="O10" s="2">
        <v>5</v>
      </c>
      <c r="P10" s="3">
        <f t="shared" si="2"/>
        <v>0.98</v>
      </c>
      <c r="Q10" s="17">
        <v>1</v>
      </c>
      <c r="R10" s="17">
        <v>0.96</v>
      </c>
      <c r="S10" s="15">
        <f t="shared" si="3"/>
        <v>0.89</v>
      </c>
      <c r="T10" s="17">
        <v>0.78</v>
      </c>
      <c r="U10" s="17">
        <v>0.93</v>
      </c>
      <c r="V10" s="17">
        <v>0.96</v>
      </c>
    </row>
    <row r="11" spans="1:23" ht="34.5" customHeight="1">
      <c r="A11" s="11" t="s">
        <v>10</v>
      </c>
      <c r="B11" s="18" t="s">
        <v>11</v>
      </c>
      <c r="C11" s="12">
        <f t="shared" si="0"/>
        <v>30</v>
      </c>
      <c r="D11" s="13">
        <v>10</v>
      </c>
      <c r="E11" s="13">
        <v>10</v>
      </c>
      <c r="F11" s="13">
        <v>5</v>
      </c>
      <c r="G11" s="16">
        <v>5</v>
      </c>
      <c r="H11" s="14">
        <f t="shared" si="1"/>
        <v>55</v>
      </c>
      <c r="I11" s="2">
        <v>10</v>
      </c>
      <c r="J11" s="2">
        <v>10</v>
      </c>
      <c r="K11" s="2">
        <v>10</v>
      </c>
      <c r="L11" s="2">
        <v>0</v>
      </c>
      <c r="M11" s="2">
        <v>10</v>
      </c>
      <c r="N11" s="2">
        <v>10</v>
      </c>
      <c r="O11" s="2">
        <v>5</v>
      </c>
      <c r="P11" s="3">
        <f t="shared" si="2"/>
        <v>0.97</v>
      </c>
      <c r="Q11" s="17">
        <v>0.97</v>
      </c>
      <c r="R11" s="17">
        <v>0.97</v>
      </c>
      <c r="S11" s="15">
        <f t="shared" si="3"/>
        <v>0.97000000000000008</v>
      </c>
      <c r="T11" s="17">
        <v>0.97</v>
      </c>
      <c r="U11" s="17">
        <v>0.97</v>
      </c>
      <c r="V11" s="17">
        <v>0.97</v>
      </c>
    </row>
    <row r="12" spans="1:23" ht="25.5">
      <c r="A12" s="11" t="s">
        <v>10</v>
      </c>
      <c r="B12" s="10" t="s">
        <v>20</v>
      </c>
      <c r="C12" s="12">
        <f t="shared" si="0"/>
        <v>30</v>
      </c>
      <c r="D12" s="13">
        <v>10</v>
      </c>
      <c r="E12" s="13">
        <v>10</v>
      </c>
      <c r="F12" s="13">
        <v>5</v>
      </c>
      <c r="G12" s="16">
        <v>5</v>
      </c>
      <c r="H12" s="14">
        <f t="shared" si="1"/>
        <v>55</v>
      </c>
      <c r="I12" s="2">
        <v>10</v>
      </c>
      <c r="J12" s="2">
        <v>10</v>
      </c>
      <c r="K12" s="2">
        <v>10</v>
      </c>
      <c r="L12" s="2">
        <v>0</v>
      </c>
      <c r="M12" s="2">
        <v>10</v>
      </c>
      <c r="N12" s="2">
        <v>10</v>
      </c>
      <c r="O12" s="2">
        <v>5</v>
      </c>
      <c r="P12" s="3">
        <f t="shared" si="2"/>
        <v>0.96500000000000008</v>
      </c>
      <c r="Q12" s="17">
        <v>0.93</v>
      </c>
      <c r="R12" s="17">
        <v>1</v>
      </c>
      <c r="S12" s="15">
        <f t="shared" si="3"/>
        <v>0.93666666666666665</v>
      </c>
      <c r="T12" s="17">
        <v>0.95</v>
      </c>
      <c r="U12" s="17">
        <v>0.93</v>
      </c>
      <c r="V12" s="17">
        <v>0.93</v>
      </c>
    </row>
    <row r="13" spans="1:23">
      <c r="A13" s="5"/>
      <c r="B13" s="5"/>
      <c r="P13" s="21">
        <f>AVERAGE(P3:P12)</f>
        <v>0.98100000000000009</v>
      </c>
      <c r="Q13" s="21">
        <f>AVERAGE(Q3:Q12)</f>
        <v>0.98299999999999998</v>
      </c>
      <c r="R13" s="21">
        <f>AVERAGE(R3:R12)</f>
        <v>0.97899999999999987</v>
      </c>
    </row>
    <row r="14" spans="1:23">
      <c r="A14" s="5"/>
      <c r="B14" s="5"/>
    </row>
    <row r="15" spans="1:23">
      <c r="A15" s="5"/>
      <c r="B15" s="5"/>
    </row>
    <row r="16" spans="1:23">
      <c r="A16" s="5"/>
      <c r="B16" s="5"/>
    </row>
    <row r="17" spans="1:2">
      <c r="A17" s="5"/>
      <c r="B17" s="5"/>
    </row>
    <row r="18" spans="1:2">
      <c r="A18" s="5"/>
      <c r="B18" s="5"/>
    </row>
    <row r="19" spans="1:2">
      <c r="A19" s="5"/>
      <c r="B19" s="5"/>
    </row>
    <row r="20" spans="1:2">
      <c r="A20" s="5"/>
      <c r="B20" s="5"/>
    </row>
    <row r="21" spans="1:2">
      <c r="A21" s="5"/>
      <c r="B21" s="5"/>
    </row>
    <row r="22" spans="1:2">
      <c r="A22" s="5"/>
      <c r="B22" s="5"/>
    </row>
    <row r="23" spans="1:2">
      <c r="A23" s="5"/>
      <c r="B23" s="5"/>
    </row>
    <row r="24" spans="1:2">
      <c r="A24" s="5"/>
      <c r="B24" s="5"/>
    </row>
    <row r="25" spans="1:2">
      <c r="A25" s="5"/>
      <c r="B25" s="5"/>
    </row>
    <row r="26" spans="1:2">
      <c r="A26" s="5"/>
      <c r="B26" s="5"/>
    </row>
    <row r="27" spans="1:2">
      <c r="A27" s="5"/>
      <c r="B27" s="5"/>
    </row>
    <row r="28" spans="1:2">
      <c r="A28" s="5"/>
      <c r="B28" s="5"/>
    </row>
    <row r="29" spans="1:2">
      <c r="A29" s="5"/>
      <c r="B29" s="5"/>
    </row>
    <row r="30" spans="1:2">
      <c r="A30" s="5"/>
      <c r="B30" s="5"/>
    </row>
    <row r="31" spans="1:2">
      <c r="A31" s="5"/>
      <c r="B31" s="5"/>
    </row>
    <row r="32" spans="1:2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  <row r="86" spans="1:2">
      <c r="A86" s="5"/>
      <c r="B86" s="5"/>
    </row>
    <row r="87" spans="1:2">
      <c r="A87" s="5"/>
      <c r="B87" s="5"/>
    </row>
    <row r="88" spans="1:2">
      <c r="A88" s="5"/>
      <c r="B88" s="5"/>
    </row>
    <row r="89" spans="1:2">
      <c r="A89" s="5"/>
      <c r="B89" s="5"/>
    </row>
    <row r="90" spans="1:2">
      <c r="A90" s="5"/>
      <c r="B90" s="5"/>
    </row>
    <row r="91" spans="1:2">
      <c r="A91" s="5"/>
      <c r="B91" s="5"/>
    </row>
    <row r="92" spans="1:2">
      <c r="A92" s="5"/>
      <c r="B92" s="5"/>
    </row>
    <row r="93" spans="1:2">
      <c r="A93" s="5"/>
      <c r="B93" s="5"/>
    </row>
    <row r="94" spans="1:2">
      <c r="A94" s="5"/>
      <c r="B94" s="5"/>
    </row>
    <row r="95" spans="1:2">
      <c r="A95" s="5"/>
      <c r="B95" s="5"/>
    </row>
    <row r="96" spans="1:2">
      <c r="A96" s="5"/>
      <c r="B96" s="5"/>
    </row>
    <row r="97" spans="1:2">
      <c r="A97" s="5"/>
      <c r="B97" s="5"/>
    </row>
    <row r="98" spans="1:2">
      <c r="A98" s="5"/>
      <c r="B98" s="5"/>
    </row>
    <row r="99" spans="1:2">
      <c r="A99" s="5"/>
      <c r="B99" s="5"/>
    </row>
    <row r="100" spans="1:2">
      <c r="A100" s="5"/>
      <c r="B100" s="5"/>
    </row>
    <row r="101" spans="1:2">
      <c r="A101" s="5"/>
      <c r="B101" s="5"/>
    </row>
    <row r="102" spans="1:2">
      <c r="A102" s="5"/>
      <c r="B102" s="5"/>
    </row>
    <row r="103" spans="1:2">
      <c r="A103" s="5"/>
      <c r="B103" s="5"/>
    </row>
    <row r="104" spans="1:2">
      <c r="A104" s="5"/>
      <c r="B104" s="5"/>
    </row>
    <row r="105" spans="1:2">
      <c r="A105" s="5"/>
      <c r="B105" s="5"/>
    </row>
    <row r="106" spans="1:2">
      <c r="A106" s="5"/>
      <c r="B106" s="5"/>
    </row>
    <row r="107" spans="1:2">
      <c r="A107" s="5"/>
      <c r="B107" s="5"/>
    </row>
    <row r="108" spans="1:2">
      <c r="A108" s="5"/>
      <c r="B108" s="5"/>
    </row>
    <row r="109" spans="1:2">
      <c r="A109" s="5"/>
      <c r="B109" s="5"/>
    </row>
    <row r="110" spans="1:2">
      <c r="A110" s="5"/>
      <c r="B110" s="5"/>
    </row>
    <row r="111" spans="1:2">
      <c r="A111" s="5"/>
      <c r="B111" s="5"/>
    </row>
    <row r="112" spans="1:2">
      <c r="A112" s="5"/>
      <c r="B112" s="5"/>
    </row>
    <row r="113" spans="1:2">
      <c r="A113" s="5"/>
      <c r="B113" s="5"/>
    </row>
    <row r="114" spans="1:2">
      <c r="A114" s="5"/>
      <c r="B114" s="5"/>
    </row>
    <row r="115" spans="1:2">
      <c r="A115" s="5"/>
      <c r="B115" s="5"/>
    </row>
    <row r="116" spans="1:2">
      <c r="A116" s="5"/>
      <c r="B116" s="5"/>
    </row>
    <row r="117" spans="1:2">
      <c r="A117" s="5"/>
      <c r="B117" s="5"/>
    </row>
    <row r="118" spans="1:2">
      <c r="A118" s="5"/>
      <c r="B118" s="5"/>
    </row>
    <row r="119" spans="1:2">
      <c r="A119" s="5"/>
      <c r="B119" s="5"/>
    </row>
    <row r="120" spans="1:2">
      <c r="A120" s="5"/>
      <c r="B120" s="5"/>
    </row>
    <row r="121" spans="1:2">
      <c r="A121" s="5"/>
      <c r="B121" s="5"/>
    </row>
    <row r="122" spans="1:2">
      <c r="A122" s="5"/>
      <c r="B122" s="5"/>
    </row>
    <row r="123" spans="1:2">
      <c r="A123" s="5"/>
      <c r="B123" s="5"/>
    </row>
    <row r="124" spans="1:2">
      <c r="A124" s="5"/>
      <c r="B124" s="5"/>
    </row>
    <row r="125" spans="1:2">
      <c r="A125" s="5"/>
      <c r="B125" s="5"/>
    </row>
    <row r="126" spans="1:2">
      <c r="A126" s="5"/>
      <c r="B126" s="5"/>
    </row>
    <row r="127" spans="1:2">
      <c r="A127" s="5"/>
      <c r="B127" s="5"/>
    </row>
    <row r="128" spans="1:2">
      <c r="A128" s="5"/>
      <c r="B128" s="5"/>
    </row>
    <row r="129" spans="1:2">
      <c r="A129" s="5"/>
      <c r="B129" s="5"/>
    </row>
    <row r="130" spans="1:2">
      <c r="A130" s="5"/>
      <c r="B130" s="5"/>
    </row>
    <row r="131" spans="1:2">
      <c r="A131" s="5"/>
      <c r="B131" s="5"/>
    </row>
    <row r="132" spans="1:2">
      <c r="A132" s="5"/>
      <c r="B132" s="5"/>
    </row>
  </sheetData>
  <autoFilter ref="A2:V2"/>
  <mergeCells count="1">
    <mergeCell ref="A1:G1"/>
  </mergeCells>
  <conditionalFormatting sqref="E2:H2">
    <cfRule type="cellIs" dxfId="0" priority="5" stopIfTrue="1" operator="equal">
      <formula>"нет"</formula>
    </cfRule>
  </conditionalFormatting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F13"/>
  <sheetViews>
    <sheetView tabSelected="1" workbookViewId="0">
      <selection activeCell="O23" sqref="O23"/>
    </sheetView>
  </sheetViews>
  <sheetFormatPr defaultRowHeight="15"/>
  <cols>
    <col min="2" max="2" width="20.28515625" customWidth="1"/>
  </cols>
  <sheetData>
    <row r="3" spans="2:6">
      <c r="C3" t="s">
        <v>32</v>
      </c>
      <c r="D3" t="s">
        <v>33</v>
      </c>
      <c r="E3" t="s">
        <v>34</v>
      </c>
      <c r="F3" t="s">
        <v>35</v>
      </c>
    </row>
    <row r="4" spans="2:6" ht="15.75">
      <c r="B4" s="10" t="s">
        <v>22</v>
      </c>
      <c r="C4" s="13">
        <v>10</v>
      </c>
      <c r="D4" s="13">
        <v>10</v>
      </c>
      <c r="E4" s="13">
        <v>5</v>
      </c>
      <c r="F4" s="16">
        <v>5</v>
      </c>
    </row>
    <row r="5" spans="2:6" ht="15.75">
      <c r="B5" s="10" t="s">
        <v>23</v>
      </c>
      <c r="C5" s="13">
        <v>10</v>
      </c>
      <c r="D5" s="13">
        <v>10</v>
      </c>
      <c r="E5" s="13">
        <v>5</v>
      </c>
      <c r="F5" s="16">
        <v>5</v>
      </c>
    </row>
    <row r="6" spans="2:6" ht="15.75">
      <c r="B6" s="10" t="s">
        <v>24</v>
      </c>
      <c r="C6" s="13">
        <v>10</v>
      </c>
      <c r="D6" s="13">
        <v>10</v>
      </c>
      <c r="E6" s="13">
        <v>5</v>
      </c>
      <c r="F6" s="16">
        <v>5</v>
      </c>
    </row>
    <row r="7" spans="2:6" ht="15.75">
      <c r="B7" s="10" t="s">
        <v>25</v>
      </c>
      <c r="C7" s="13">
        <v>10</v>
      </c>
      <c r="D7" s="13">
        <v>10</v>
      </c>
      <c r="E7" s="13">
        <v>5</v>
      </c>
      <c r="F7" s="16">
        <v>5</v>
      </c>
    </row>
    <row r="8" spans="2:6" ht="15.75">
      <c r="B8" s="10" t="s">
        <v>26</v>
      </c>
      <c r="C8" s="13">
        <v>10</v>
      </c>
      <c r="D8" s="13">
        <v>10</v>
      </c>
      <c r="E8" s="13">
        <v>5</v>
      </c>
      <c r="F8" s="16">
        <v>5</v>
      </c>
    </row>
    <row r="9" spans="2:6" ht="15.75">
      <c r="B9" s="19" t="s">
        <v>27</v>
      </c>
      <c r="C9" s="13">
        <v>10</v>
      </c>
      <c r="D9" s="13">
        <v>10</v>
      </c>
      <c r="E9" s="13">
        <v>5</v>
      </c>
      <c r="F9" s="16">
        <v>5</v>
      </c>
    </row>
    <row r="10" spans="2:6" ht="15.75">
      <c r="B10" s="19" t="s">
        <v>28</v>
      </c>
      <c r="C10" s="13">
        <v>10</v>
      </c>
      <c r="D10" s="13">
        <v>10</v>
      </c>
      <c r="E10" s="13">
        <v>10</v>
      </c>
      <c r="F10" s="16">
        <v>5</v>
      </c>
    </row>
    <row r="11" spans="2:6" ht="15.75">
      <c r="B11" s="10" t="s">
        <v>29</v>
      </c>
      <c r="C11" s="13">
        <v>10</v>
      </c>
      <c r="D11" s="13">
        <v>10</v>
      </c>
      <c r="E11" s="13">
        <v>5</v>
      </c>
      <c r="F11" s="16">
        <v>5</v>
      </c>
    </row>
    <row r="12" spans="2:6" ht="15.75">
      <c r="B12" s="20" t="s">
        <v>30</v>
      </c>
      <c r="C12" s="13">
        <v>10</v>
      </c>
      <c r="D12" s="13">
        <v>10</v>
      </c>
      <c r="E12" s="13">
        <v>5</v>
      </c>
      <c r="F12" s="16">
        <v>5</v>
      </c>
    </row>
    <row r="13" spans="2:6" ht="15.75">
      <c r="B13" s="10" t="s">
        <v>31</v>
      </c>
      <c r="C13" s="13">
        <v>10</v>
      </c>
      <c r="D13" s="13">
        <v>10</v>
      </c>
      <c r="E13" s="13">
        <v>5</v>
      </c>
      <c r="F13" s="16">
        <v>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 (4)</vt:lpstr>
      <vt:lpstr>Лист1 (3)</vt:lpstr>
      <vt:lpstr>Лист1 (2)</vt:lpstr>
      <vt:lpstr>Дошкольные организации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2017-01-26T07:45:55Z</dcterms:modified>
</cp:coreProperties>
</file>